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5"/>
  </bookViews>
  <sheets>
    <sheet name="PDG" sheetId="5" r:id="rId1"/>
    <sheet name="SOMMAIRE" sheetId="6" r:id="rId2"/>
    <sheet name="DPF EP" sheetId="1" r:id="rId3"/>
    <sheet name="DPF EU" sheetId="2" r:id="rId4"/>
    <sheet name="DPGF EqSp" sheetId="3" r:id="rId5"/>
    <sheet name="DPF TOTAL" sheetId="4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2" i="1" l="1"/>
  <c r="I202" i="1"/>
  <c r="K202" i="1"/>
  <c r="M202" i="1"/>
  <c r="O202" i="1"/>
  <c r="Q202" i="1"/>
  <c r="S202" i="1"/>
  <c r="E202" i="1"/>
  <c r="G191" i="1"/>
  <c r="I191" i="1"/>
  <c r="K191" i="1"/>
  <c r="M191" i="1"/>
  <c r="O191" i="1"/>
  <c r="Q191" i="1"/>
  <c r="S191" i="1"/>
  <c r="E191" i="1"/>
  <c r="G181" i="1"/>
  <c r="I181" i="1"/>
  <c r="K181" i="1"/>
  <c r="M181" i="1"/>
  <c r="O181" i="1"/>
  <c r="Q181" i="1"/>
  <c r="S181" i="1"/>
  <c r="E181" i="1"/>
  <c r="G171" i="1"/>
  <c r="I171" i="1"/>
  <c r="K171" i="1"/>
  <c r="M171" i="1"/>
  <c r="O171" i="1"/>
  <c r="Q171" i="1"/>
  <c r="S171" i="1"/>
  <c r="E171" i="1"/>
  <c r="G160" i="1"/>
  <c r="I160" i="1"/>
  <c r="K160" i="1"/>
  <c r="M160" i="1"/>
  <c r="O160" i="1"/>
  <c r="Q160" i="1"/>
  <c r="S160" i="1"/>
  <c r="E160" i="1"/>
  <c r="G149" i="1"/>
  <c r="I149" i="1"/>
  <c r="K149" i="1"/>
  <c r="M149" i="1"/>
  <c r="O149" i="1"/>
  <c r="Q149" i="1"/>
  <c r="S149" i="1"/>
  <c r="E149" i="1"/>
  <c r="G139" i="1"/>
  <c r="I139" i="1"/>
  <c r="K139" i="1"/>
  <c r="M139" i="1"/>
  <c r="O139" i="1"/>
  <c r="Q139" i="1"/>
  <c r="E139" i="1"/>
  <c r="G128" i="1"/>
  <c r="I128" i="1"/>
  <c r="K128" i="1"/>
  <c r="M128" i="1"/>
  <c r="O128" i="1"/>
  <c r="Q128" i="1"/>
  <c r="S128" i="1"/>
  <c r="E128" i="1"/>
  <c r="G117" i="1"/>
  <c r="I117" i="1"/>
  <c r="K117" i="1"/>
  <c r="M117" i="1"/>
  <c r="O117" i="1"/>
  <c r="Q117" i="1"/>
  <c r="S117" i="1"/>
  <c r="E117" i="1"/>
  <c r="G106" i="1"/>
  <c r="I106" i="1"/>
  <c r="K106" i="1"/>
  <c r="M106" i="1"/>
  <c r="O106" i="1"/>
  <c r="Q106" i="1"/>
  <c r="S106" i="1"/>
  <c r="E106" i="1"/>
  <c r="S95" i="1"/>
  <c r="G95" i="1"/>
  <c r="I95" i="1"/>
  <c r="K95" i="1"/>
  <c r="M95" i="1"/>
  <c r="O95" i="1"/>
  <c r="Q95" i="1"/>
  <c r="E95" i="1"/>
  <c r="G84" i="1"/>
  <c r="I84" i="1"/>
  <c r="K84" i="1"/>
  <c r="M84" i="1"/>
  <c r="O84" i="1"/>
  <c r="Q84" i="1"/>
  <c r="S84" i="1"/>
  <c r="E84" i="1"/>
  <c r="S74" i="1"/>
  <c r="Q74" i="1"/>
  <c r="O74" i="1"/>
  <c r="M74" i="1"/>
  <c r="K74" i="1"/>
  <c r="I74" i="1"/>
  <c r="G74" i="1"/>
  <c r="E74" i="1"/>
  <c r="S64" i="1"/>
  <c r="Q64" i="1"/>
  <c r="O64" i="1"/>
  <c r="M64" i="1"/>
  <c r="K64" i="1"/>
  <c r="I64" i="1"/>
  <c r="G64" i="1"/>
  <c r="E64" i="1"/>
  <c r="S54" i="1"/>
  <c r="Q54" i="1"/>
  <c r="O54" i="1"/>
  <c r="M54" i="1"/>
  <c r="K54" i="1"/>
  <c r="I54" i="1"/>
  <c r="G54" i="1"/>
  <c r="E54" i="1"/>
  <c r="S43" i="1"/>
  <c r="Q43" i="1"/>
  <c r="O43" i="1"/>
  <c r="M43" i="1"/>
  <c r="K43" i="1"/>
  <c r="I43" i="1"/>
  <c r="G43" i="1"/>
  <c r="E43" i="1"/>
  <c r="S31" i="1"/>
  <c r="Q31" i="1"/>
  <c r="O31" i="1"/>
  <c r="M31" i="1"/>
  <c r="K31" i="1"/>
  <c r="I31" i="1"/>
  <c r="G31" i="1"/>
  <c r="E31" i="1"/>
  <c r="S20" i="1"/>
  <c r="Q20" i="1"/>
  <c r="O20" i="1"/>
  <c r="M20" i="1"/>
  <c r="K20" i="1"/>
  <c r="I20" i="1"/>
  <c r="G20" i="1"/>
  <c r="E20" i="1"/>
  <c r="I9" i="1"/>
  <c r="K9" i="1"/>
  <c r="M9" i="1"/>
  <c r="O9" i="1"/>
  <c r="Q9" i="1"/>
  <c r="S9" i="1"/>
  <c r="G9" i="1"/>
  <c r="E9" i="1"/>
  <c r="L34" i="4"/>
  <c r="J34" i="4"/>
  <c r="H34" i="4"/>
  <c r="F34" i="4"/>
  <c r="L33" i="4"/>
  <c r="J33" i="4"/>
  <c r="H33" i="4"/>
  <c r="F33" i="4"/>
  <c r="J32" i="4"/>
  <c r="H32" i="4"/>
  <c r="F32" i="4"/>
  <c r="L31" i="4"/>
  <c r="J31" i="4"/>
  <c r="H31" i="4"/>
  <c r="F31" i="4"/>
  <c r="J19" i="4"/>
  <c r="H19" i="4"/>
  <c r="L18" i="4"/>
  <c r="J18" i="4"/>
  <c r="H18" i="4"/>
  <c r="F18" i="4"/>
  <c r="J17" i="4"/>
  <c r="H17" i="4"/>
  <c r="L16" i="4"/>
  <c r="J16" i="4"/>
  <c r="H16" i="4"/>
  <c r="F16" i="4"/>
  <c r="L14" i="4"/>
  <c r="L17" i="4" s="1"/>
  <c r="M134" i="3"/>
  <c r="K134" i="3"/>
  <c r="I134" i="3"/>
  <c r="G134" i="3"/>
  <c r="M132" i="3"/>
  <c r="K132" i="3"/>
  <c r="I132" i="3"/>
  <c r="S116" i="3"/>
  <c r="Q116" i="3"/>
  <c r="O116" i="3"/>
  <c r="M116" i="3"/>
  <c r="K116" i="3"/>
  <c r="I116" i="3"/>
  <c r="G116" i="3"/>
  <c r="E116" i="3"/>
  <c r="S106" i="3"/>
  <c r="Q106" i="3"/>
  <c r="O106" i="3"/>
  <c r="M106" i="3"/>
  <c r="K106" i="3"/>
  <c r="I106" i="3"/>
  <c r="G106" i="3"/>
  <c r="E106" i="3"/>
  <c r="S85" i="3"/>
  <c r="Q85" i="3"/>
  <c r="O85" i="3"/>
  <c r="M85" i="3"/>
  <c r="K85" i="3"/>
  <c r="I85" i="3"/>
  <c r="G85" i="3"/>
  <c r="E85" i="3"/>
  <c r="S64" i="3"/>
  <c r="Q64" i="3"/>
  <c r="O64" i="3"/>
  <c r="M64" i="3"/>
  <c r="K64" i="3"/>
  <c r="I64" i="3"/>
  <c r="G64" i="3"/>
  <c r="E64" i="3"/>
  <c r="S53" i="3"/>
  <c r="Q53" i="3"/>
  <c r="O53" i="3"/>
  <c r="M53" i="3"/>
  <c r="K53" i="3"/>
  <c r="I53" i="3"/>
  <c r="G53" i="3"/>
  <c r="E53" i="3"/>
  <c r="S42" i="3"/>
  <c r="Q42" i="3"/>
  <c r="O42" i="3"/>
  <c r="M42" i="3"/>
  <c r="K42" i="3"/>
  <c r="I42" i="3"/>
  <c r="G42" i="3"/>
  <c r="E42" i="3"/>
  <c r="S24" i="3"/>
  <c r="Q24" i="3"/>
  <c r="O24" i="3"/>
  <c r="M24" i="3"/>
  <c r="K24" i="3"/>
  <c r="I24" i="3"/>
  <c r="G24" i="3"/>
  <c r="E24" i="3"/>
  <c r="S14" i="3"/>
  <c r="Q14" i="3"/>
  <c r="O14" i="3"/>
  <c r="M14" i="3"/>
  <c r="K14" i="3"/>
  <c r="I14" i="3"/>
  <c r="G14" i="3"/>
  <c r="G144" i="3" s="1"/>
  <c r="E14" i="3"/>
  <c r="L144" i="3"/>
  <c r="J144" i="3"/>
  <c r="H144" i="3"/>
  <c r="F144" i="3"/>
  <c r="M186" i="2"/>
  <c r="I186" i="2"/>
  <c r="G186" i="2"/>
  <c r="M184" i="2"/>
  <c r="I184" i="2"/>
  <c r="G184" i="2"/>
  <c r="S153" i="2"/>
  <c r="Q153" i="2"/>
  <c r="O153" i="2"/>
  <c r="M153" i="2"/>
  <c r="K153" i="2"/>
  <c r="I153" i="2"/>
  <c r="G153" i="2"/>
  <c r="E153" i="2"/>
  <c r="J181" i="2"/>
  <c r="J160" i="2"/>
  <c r="S143" i="2"/>
  <c r="Q143" i="2"/>
  <c r="O143" i="2"/>
  <c r="M143" i="2"/>
  <c r="K143" i="2"/>
  <c r="I143" i="2"/>
  <c r="G143" i="2"/>
  <c r="E143" i="2"/>
  <c r="S133" i="2"/>
  <c r="Q133" i="2"/>
  <c r="O133" i="2"/>
  <c r="M133" i="2"/>
  <c r="K133" i="2"/>
  <c r="I133" i="2"/>
  <c r="G133" i="2"/>
  <c r="E133" i="2"/>
  <c r="S123" i="2"/>
  <c r="Q123" i="2"/>
  <c r="O123" i="2"/>
  <c r="M123" i="2"/>
  <c r="K123" i="2"/>
  <c r="I123" i="2"/>
  <c r="G123" i="2"/>
  <c r="E123" i="2"/>
  <c r="F181" i="2"/>
  <c r="S106" i="2"/>
  <c r="Q106" i="2"/>
  <c r="O106" i="2"/>
  <c r="M106" i="2"/>
  <c r="K106" i="2"/>
  <c r="I106" i="2"/>
  <c r="G106" i="2"/>
  <c r="E106" i="2"/>
  <c r="S92" i="2"/>
  <c r="Q92" i="2"/>
  <c r="O92" i="2"/>
  <c r="M92" i="2"/>
  <c r="K92" i="2"/>
  <c r="I92" i="2"/>
  <c r="G92" i="2"/>
  <c r="E92" i="2"/>
  <c r="S82" i="2"/>
  <c r="Q82" i="2"/>
  <c r="O82" i="2"/>
  <c r="M82" i="2"/>
  <c r="K82" i="2"/>
  <c r="I82" i="2"/>
  <c r="G82" i="2"/>
  <c r="E82" i="2"/>
  <c r="H160" i="2"/>
  <c r="S72" i="2"/>
  <c r="Q72" i="2"/>
  <c r="O72" i="2"/>
  <c r="M72" i="2"/>
  <c r="K72" i="2"/>
  <c r="I72" i="2"/>
  <c r="G72" i="2"/>
  <c r="E72" i="2"/>
  <c r="S60" i="2"/>
  <c r="Q60" i="2"/>
  <c r="O60" i="2"/>
  <c r="M60" i="2"/>
  <c r="K60" i="2"/>
  <c r="I60" i="2"/>
  <c r="G60" i="2"/>
  <c r="E60" i="2"/>
  <c r="S50" i="2"/>
  <c r="Q50" i="2"/>
  <c r="O50" i="2"/>
  <c r="M50" i="2"/>
  <c r="K50" i="2"/>
  <c r="I50" i="2"/>
  <c r="G50" i="2"/>
  <c r="E50" i="2"/>
  <c r="S40" i="2"/>
  <c r="Q40" i="2"/>
  <c r="O40" i="2"/>
  <c r="M40" i="2"/>
  <c r="K40" i="2"/>
  <c r="I40" i="2"/>
  <c r="G40" i="2"/>
  <c r="E40" i="2"/>
  <c r="S30" i="2"/>
  <c r="Q30" i="2"/>
  <c r="O30" i="2"/>
  <c r="M30" i="2"/>
  <c r="K30" i="2"/>
  <c r="I30" i="2"/>
  <c r="G30" i="2"/>
  <c r="E30" i="2"/>
  <c r="S21" i="2"/>
  <c r="Q21" i="2"/>
  <c r="O21" i="2"/>
  <c r="M21" i="2"/>
  <c r="K21" i="2"/>
  <c r="I21" i="2"/>
  <c r="G21" i="2"/>
  <c r="E21" i="2"/>
  <c r="L181" i="2"/>
  <c r="H181" i="2"/>
  <c r="M235" i="1"/>
  <c r="K235" i="1"/>
  <c r="I235" i="1"/>
  <c r="G235" i="1"/>
  <c r="M233" i="1"/>
  <c r="K233" i="1"/>
  <c r="I233" i="1"/>
  <c r="G233" i="1"/>
  <c r="M220" i="1"/>
  <c r="K220" i="1"/>
  <c r="I220" i="1"/>
  <c r="G220" i="1"/>
  <c r="M218" i="1"/>
  <c r="K218" i="1"/>
  <c r="I218" i="1"/>
  <c r="G218" i="1"/>
  <c r="S139" i="1"/>
  <c r="K144" i="3" l="1"/>
  <c r="K147" i="3" s="1"/>
  <c r="M144" i="3"/>
  <c r="M149" i="3" s="1"/>
  <c r="I144" i="3"/>
  <c r="I149" i="3" s="1"/>
  <c r="M160" i="2"/>
  <c r="K181" i="2"/>
  <c r="K186" i="2" s="1"/>
  <c r="K160" i="2"/>
  <c r="L160" i="2"/>
  <c r="I160" i="2"/>
  <c r="F160" i="2"/>
  <c r="G160" i="2"/>
  <c r="L19" i="4"/>
  <c r="K149" i="3"/>
  <c r="G149" i="3"/>
  <c r="G147" i="3"/>
  <c r="M147" i="3" l="1"/>
  <c r="I147" i="3"/>
  <c r="K184" i="2"/>
</calcChain>
</file>

<file path=xl/sharedStrings.xml><?xml version="1.0" encoding="utf-8"?>
<sst xmlns="http://schemas.openxmlformats.org/spreadsheetml/2006/main" count="1575" uniqueCount="209">
  <si>
    <t xml:space="preserve">TYPE </t>
  </si>
  <si>
    <t xml:space="preserve">Périodicité </t>
  </si>
  <si>
    <t>1°année maintenance</t>
  </si>
  <si>
    <t>2°année maintenance</t>
  </si>
  <si>
    <t>3°année maintenance</t>
  </si>
  <si>
    <t>4°année maintenance</t>
  </si>
  <si>
    <t>Nbres d'heures</t>
  </si>
  <si>
    <t>Prix €HT</t>
  </si>
  <si>
    <t>QUARTIER</t>
  </si>
  <si>
    <t>Réseaux d'eaux pluviales</t>
  </si>
  <si>
    <t xml:space="preserve">Annuelle </t>
  </si>
  <si>
    <t>maintenance  preventive</t>
  </si>
  <si>
    <t>maintenance  corrective forfaitaire</t>
  </si>
  <si>
    <t>ENSOA-GSBDD</t>
  </si>
  <si>
    <t>Avaloirs</t>
  </si>
  <si>
    <t>quartier COIFFE</t>
  </si>
  <si>
    <t>Regards</t>
  </si>
  <si>
    <t xml:space="preserve"> Avenue de l’Ecole Militaire</t>
  </si>
  <si>
    <t xml:space="preserve">Caniveaux </t>
  </si>
  <si>
    <t xml:space="preserve"> 79400 Saint Maixent l’Ecole</t>
  </si>
  <si>
    <t>Audit réseaux amiante</t>
  </si>
  <si>
    <r>
      <rPr>
        <b/>
        <sz val="11"/>
        <color theme="1"/>
        <rFont val="Calibri"/>
        <family val="2"/>
      </rPr>
      <t xml:space="preserve">TOTAL ANNUEL </t>
    </r>
    <r>
      <rPr>
        <b/>
        <sz val="14"/>
        <color theme="1"/>
        <rFont val="Calibri"/>
        <family val="2"/>
      </rPr>
      <t xml:space="preserve">€ </t>
    </r>
    <r>
      <rPr>
        <b/>
        <sz val="11"/>
        <color theme="1"/>
        <rFont val="Calibri"/>
        <family val="2"/>
      </rPr>
      <t xml:space="preserve">HT : 
</t>
    </r>
  </si>
  <si>
    <t>Caserne MARCHAND</t>
  </si>
  <si>
    <t>Hotel LARGEAU</t>
  </si>
  <si>
    <t xml:space="preserve">Terrain d'exercice du bois busseau </t>
  </si>
  <si>
    <t>Quartier DUGUESCLIN</t>
  </si>
  <si>
    <t>79000 NIORT</t>
  </si>
  <si>
    <t>Terrain de manœuvre d'AVON</t>
  </si>
  <si>
    <t>CMFP</t>
  </si>
  <si>
    <t>Boulevard HOCHE</t>
  </si>
  <si>
    <t>85300 Fontenay le Comte</t>
  </si>
  <si>
    <t>DMD 85</t>
  </si>
  <si>
    <t>Brunet de Sairigne</t>
  </si>
  <si>
    <t>85000 La roche sur yon</t>
  </si>
  <si>
    <t>Centre des Archives de l'Armement</t>
  </si>
  <si>
    <t>211 Rue Chateauneuf</t>
  </si>
  <si>
    <t>86100 CHATELLERAULT</t>
  </si>
  <si>
    <t>INGRANDES</t>
  </si>
  <si>
    <t>BICM</t>
  </si>
  <si>
    <t>86000 POITIERS</t>
  </si>
  <si>
    <t>BAI</t>
  </si>
  <si>
    <t>BIARD</t>
  </si>
  <si>
    <t>Champ de tir de MONTMORILLON</t>
  </si>
  <si>
    <t>Lieu dit LA Bodinière</t>
  </si>
  <si>
    <t>86500 MONTMORILLON</t>
  </si>
  <si>
    <t>EM 9 BiMa - GSBdD</t>
  </si>
  <si>
    <t>Quartier ABOVILLE</t>
  </si>
  <si>
    <t xml:space="preserve">7 Bd du Colonel BARTHAL </t>
  </si>
  <si>
    <t>RICM</t>
  </si>
  <si>
    <t>Quartier LE PULOCH</t>
  </si>
  <si>
    <t>46, Rue Jean MERMOZ</t>
  </si>
  <si>
    <t>Caniveaux</t>
  </si>
  <si>
    <t>Quatier LADMIRAULT</t>
  </si>
  <si>
    <t>32, Rue Jean MERMOZ</t>
  </si>
  <si>
    <t>Terrain d'exercice VIEILLE CHAUVINIERE</t>
  </si>
  <si>
    <t>5-13, rue DE LARNAY</t>
  </si>
  <si>
    <t xml:space="preserve">Réseaux d'eaux pluviales </t>
  </si>
  <si>
    <t>BSMAT</t>
  </si>
  <si>
    <t>Quartier LES SABLES</t>
  </si>
  <si>
    <t>38-42 Av du Parc d'ARTILLERIE</t>
  </si>
  <si>
    <t>COUT GLOBAL FORFAITAIRE DE LA MAINTENANCE PREVENTIVE DU RESEAU EP DE LA GARNISON POITIERS - SAINT MAIXENT</t>
  </si>
  <si>
    <t>2°années maintenance</t>
  </si>
  <si>
    <t>3°années maintenance</t>
  </si>
  <si>
    <t>4°années maintenance</t>
  </si>
  <si>
    <t xml:space="preserve">MAINTENANCE PREVENTIVE ANNUELLE  </t>
  </si>
  <si>
    <t>MONTANT FORFAITAIRE en € HT</t>
  </si>
  <si>
    <t>RECENSEMENT et PRISE EN CHARGE DES INSTALLATIONS</t>
  </si>
  <si>
    <t xml:space="preserve">MONTANT FORFAITAIRE en € HT : </t>
  </si>
  <si>
    <t>(applicable que la première année)</t>
  </si>
  <si>
    <t>REVERSIBILITE EN FIN DE CONTRAT</t>
  </si>
  <si>
    <t>MONTANT FORFAITAIRE en € HT  :</t>
  </si>
  <si>
    <t>(applicable que la dernière année)</t>
  </si>
  <si>
    <t>MONTANT TOTAL TVA en €  : 20%</t>
  </si>
  <si>
    <t xml:space="preserve">TOTAL MAINTENANCE PREVENTIVE  ANNUELLE € TTC </t>
  </si>
  <si>
    <t>COUT GLOBAL FORFAITAIRE DE LA MAINTENANCE CORRECTIVE FORFAITAIRE DU RESEAU EP</t>
  </si>
  <si>
    <t>MONTANT FORFAITAIRE en €HT</t>
  </si>
  <si>
    <t xml:space="preserve">TOTAL MAINTENANCE CORRECTIVE FORFAITAIRE ANNUEL € TTC </t>
  </si>
  <si>
    <t xml:space="preserve">SOMMAIRE </t>
  </si>
  <si>
    <t>1-Décomposition du prix global forfaitaire EP</t>
  </si>
  <si>
    <t>ACCES</t>
  </si>
  <si>
    <t>2-Décomposition horaire globale forfaitaire EU</t>
  </si>
  <si>
    <t xml:space="preserve">3-Décomposition du prix global forfaitaire </t>
  </si>
  <si>
    <t>4-Décomposition du prix  forfaitaire TOTALE</t>
  </si>
  <si>
    <t>Réseaux d'eaux usées</t>
  </si>
  <si>
    <t>Quartier COIFFE -</t>
  </si>
  <si>
    <t>Bât 0004</t>
  </si>
  <si>
    <t>Bât 0005</t>
  </si>
  <si>
    <t>Bât 0006</t>
  </si>
  <si>
    <t>Bât 0007</t>
  </si>
  <si>
    <t>Bât 0008</t>
  </si>
  <si>
    <t>Bât 0012</t>
  </si>
  <si>
    <t>Bät 0016</t>
  </si>
  <si>
    <t>Bât 0017</t>
  </si>
  <si>
    <t>Bât 0137</t>
  </si>
  <si>
    <t>Bât 0139</t>
  </si>
  <si>
    <t>Bât 0141</t>
  </si>
  <si>
    <t>Bât 0143</t>
  </si>
  <si>
    <t>Bât 0175</t>
  </si>
  <si>
    <t>Bât 0176</t>
  </si>
  <si>
    <t xml:space="preserve">Terrain exercice - BOIS BUSSEAU- </t>
  </si>
  <si>
    <t>Hôtel LARGEAU</t>
  </si>
  <si>
    <t>Terrain manœuvre AVON</t>
  </si>
  <si>
    <t>79800 AVON</t>
  </si>
  <si>
    <t>réseaux d'eaux usées</t>
  </si>
  <si>
    <t>Caserne DUCHAFFAULT</t>
  </si>
  <si>
    <t>85100 FONTENAY LE COMTE</t>
  </si>
  <si>
    <t>Bät 0003</t>
  </si>
  <si>
    <t>Bât 0055</t>
  </si>
  <si>
    <t>Bât 0060</t>
  </si>
  <si>
    <t>Bâtiment 0113</t>
  </si>
  <si>
    <t>Bâtiment 0001</t>
  </si>
  <si>
    <t>Bâtiment 0002</t>
  </si>
  <si>
    <t>Bâtiment 0003</t>
  </si>
  <si>
    <t>Bâtiment 0006</t>
  </si>
  <si>
    <t>Bâtiment 0057</t>
  </si>
  <si>
    <t xml:space="preserve">  </t>
  </si>
  <si>
    <t>Bâtiment 0058</t>
  </si>
  <si>
    <t>Bâtiment 0059</t>
  </si>
  <si>
    <t>Bâtiment 0060</t>
  </si>
  <si>
    <t>Bâtiment 0061</t>
  </si>
  <si>
    <t>Bâtiment 0073</t>
  </si>
  <si>
    <t>Bâtiment 0074</t>
  </si>
  <si>
    <t>Bâtiment 0078</t>
  </si>
  <si>
    <t>Bâtiment 0011</t>
  </si>
  <si>
    <t>COUT GLOBAL FORFAITAIRE DE LA MAINTENANCE PREVENTIVE DU RESEAU EU DE LA GARNISON POITIERS - SAINT MAIXENT</t>
  </si>
  <si>
    <t xml:space="preserve">annuelle </t>
  </si>
  <si>
    <t>Separateur hydrocarbure soute à carburants 2160 litres 4x/an</t>
  </si>
  <si>
    <t>Bac à graisse Bât 0197- 1x/an</t>
  </si>
  <si>
    <t>Separateur hydrocarbure  parking 059- 1x/an</t>
  </si>
  <si>
    <t>Separateur hydrocarbure  bassin  orage 185- 1x/an</t>
  </si>
  <si>
    <t>Separateur hydrocarbure  bassin  orage 207- 1x/an</t>
  </si>
  <si>
    <t>Separateur hydrocarbure station de lavage  4x/an</t>
  </si>
  <si>
    <t>Neutralisateur d'acide Bât 039 1x/an</t>
  </si>
  <si>
    <t>Neutralisateur d'acide Bât 056 1x/an</t>
  </si>
  <si>
    <t>Pompe relevage  Bât 008  2x/an</t>
  </si>
  <si>
    <r>
      <rPr>
        <b/>
        <sz val="11"/>
        <color theme="1"/>
        <rFont val="Calibri"/>
        <family val="2"/>
      </rPr>
      <t>TOTAL ANNUEL</t>
    </r>
    <r>
      <rPr>
        <b/>
        <sz val="14"/>
        <color theme="1"/>
        <rFont val="Calibri"/>
        <family val="2"/>
      </rPr>
      <t xml:space="preserve"> €</t>
    </r>
    <r>
      <rPr>
        <b/>
        <sz val="11"/>
        <color theme="1"/>
        <rFont val="Calibri"/>
        <family val="2"/>
      </rPr>
      <t xml:space="preserve"> HT : 
</t>
    </r>
  </si>
  <si>
    <t>Fosse septique bât 007- 1x/an</t>
  </si>
  <si>
    <t>réseaux d'eaux pluviales</t>
  </si>
  <si>
    <t>Bac à graisse freme d'Aintré- 2x/an</t>
  </si>
  <si>
    <t>Separateur hydrocarbure  aire de lavage -2x/an</t>
  </si>
  <si>
    <t>Fosse étanche Ouches 1- 1x/an</t>
  </si>
  <si>
    <t>Fosse étanche Ouches 2-1x/an</t>
  </si>
  <si>
    <t>Fosse étanche Crouzillère-1x/an</t>
  </si>
  <si>
    <t>Fosse étanche La mélée-1x/an</t>
  </si>
  <si>
    <t>Fosse étanche La Boesse-1x/an</t>
  </si>
  <si>
    <t>Fosse étanche Pie Morin-1x/an</t>
  </si>
  <si>
    <t>Fosse étanche Mairie-1x/an</t>
  </si>
  <si>
    <t>Bac à graisse Ferme  d'Aintré</t>
  </si>
  <si>
    <t>Fosse étanche Poste d'Aintré - 2x/an</t>
  </si>
  <si>
    <t>Fosse étanche ferme d'Aintré -1x/an</t>
  </si>
  <si>
    <t>Equipements spécifiques</t>
  </si>
  <si>
    <t>Bac à graisse -ordinaire bât 0113- 1x/an</t>
  </si>
  <si>
    <t>Fosses septique bât 102- 1x/an</t>
  </si>
  <si>
    <t>Fosses étanche bât 001- 1x/an</t>
  </si>
  <si>
    <t>Fosses septique bât 113- 1x/an</t>
  </si>
  <si>
    <t>Fosses septique bât 001- 1x/an</t>
  </si>
  <si>
    <t xml:space="preserve">TOTAL ANNUEL € HT : 
</t>
  </si>
  <si>
    <t>Bac à graisse bât 057 - 2x/an</t>
  </si>
  <si>
    <t>Séparateur hydrocarbure station carburant -1x/an</t>
  </si>
  <si>
    <t>Séparateur hydrocarbure station de lavage -2x/an</t>
  </si>
  <si>
    <t>Poste de relevage bât 006 (EP) -1x/an</t>
  </si>
  <si>
    <t>Poste de relevage bât 006 (EU) -2x/an</t>
  </si>
  <si>
    <t>Bac à graisse -mess-Bât 059- 2x/an</t>
  </si>
  <si>
    <t>Séparateur hydrocarbure parking maess 1x/an</t>
  </si>
  <si>
    <t>Séparateur hydrocarbure parking MCD 1x/an</t>
  </si>
  <si>
    <t>Séparateur hydrocarbure aire transit déchets 1x/an</t>
  </si>
  <si>
    <t>Séparateur hydrocarbure station carburants 1x/an</t>
  </si>
  <si>
    <t>Séparateur hydrocarbure bassin d'infiltration 1x/an</t>
  </si>
  <si>
    <t>Séparateur hydrocarbure aire CCT 1x/an</t>
  </si>
  <si>
    <t>Séparateur hydrocarbure Atelier -062- 1x/an</t>
  </si>
  <si>
    <t>Séparateur hydrocarbureaire e lavage 1x/an</t>
  </si>
  <si>
    <t>Séparateur hydrocarbure station de lavage  0065 - 2x/an</t>
  </si>
  <si>
    <t>Fosse septique (chenil)-2 x/ an</t>
  </si>
  <si>
    <t>Poste de relevage entre 006 et 0030- 2x/an</t>
  </si>
  <si>
    <t>Poste de relevage sous sol bât 060-1x/an</t>
  </si>
  <si>
    <t>Poste de relevage bât 062- 1x/an</t>
  </si>
  <si>
    <t>Poste de relevage bât 030-2x/an</t>
  </si>
  <si>
    <t>Separateur hydrocarbure - Bât 039- 1x/an</t>
  </si>
  <si>
    <t>Separateur hydrocarbure - Bât 077- 1x/an</t>
  </si>
  <si>
    <t>Separateur hydrocarbure - Bât 065- 1x/an</t>
  </si>
  <si>
    <t>Separateur hydrocarbure - Bât 042 parking réforme- 1x/an</t>
  </si>
  <si>
    <t>Separateur hydrocarbure - Bât 042 stationnement- 1x/an</t>
  </si>
  <si>
    <t>Separateur hydrocarbure - Bât 042- Ateliers- 2x/an</t>
  </si>
  <si>
    <t>Separateur hydrocarbure - sortie bassin rétention- 1x/an</t>
  </si>
  <si>
    <t>Separateur hydrocarbure - Parking VHL réparation- 1x/an</t>
  </si>
  <si>
    <t>Separateur hydrocarbure - Bât 068- 1x/an</t>
  </si>
  <si>
    <t>Fosse septique -Bats 021-022-1x/an</t>
  </si>
  <si>
    <t>Poste de relevage bât 012- 1x/an</t>
  </si>
  <si>
    <t>Poste de relevage bât 037- 3x/an</t>
  </si>
  <si>
    <t>Poste de relevage bât 077- 1x/an</t>
  </si>
  <si>
    <t>Poste de relevage bât 040- 1x/an</t>
  </si>
  <si>
    <t>neutralisateur d'acide bât 042- 2x/an</t>
  </si>
  <si>
    <t>Champ de tir de BIARD</t>
  </si>
  <si>
    <t>Fosse septique maison de chassse-1x/an</t>
  </si>
  <si>
    <t>Lieu dit LES RENARDIERES</t>
  </si>
  <si>
    <t>Fosse septique champ de tir -2x/an</t>
  </si>
  <si>
    <t>86 580 POITIERS</t>
  </si>
  <si>
    <t>COUT GLOBAL FORFAITAIRE DE LA MAINTENANCE PREVENTIVE DES EQUIPEMENTS SPECIFIQUES DE LA GARNISON POITIERS - SAINT MAIXENT</t>
  </si>
  <si>
    <t>COUT GLOBAL FORFAITAIRE DE LA MAINTENANCE CORRECTIVE FORFAITAIRE DES EQUIPEMENTS SPECIFIQUES</t>
  </si>
  <si>
    <t>COUT GLOBAL FORFAITAIRE DE LA MAINTENANCE  PREVENTIVE
POITIERS /SAINT-MAIXENT</t>
  </si>
  <si>
    <t xml:space="preserve">  MONTANT FORFAITAIRE en €HT : </t>
  </si>
  <si>
    <t xml:space="preserve"> MONTANT FORFAITAIRE en €HT  :</t>
  </si>
  <si>
    <t xml:space="preserve">TOTAL MAINTENANCE PREVENTIVE  ANNUELLE €TTC </t>
  </si>
  <si>
    <t>COUT GLOBAL FORFAITAIRE DE LA MAINTENANCE CORRECTIVE 
POITIERS /SAINT-MAIXENT</t>
  </si>
  <si>
    <t xml:space="preserve">MAINTENANCE CORRECTIVE FORFAITAIRE ANNUELLE  </t>
  </si>
  <si>
    <t xml:space="preserve">TOTAL MAINTENANCE CORRECTIVE FORFAITAIRE ANNUEL €TTC </t>
  </si>
  <si>
    <r>
      <t xml:space="preserve">86500 </t>
    </r>
    <r>
      <rPr>
        <b/>
        <sz val="10"/>
        <color theme="1"/>
        <rFont val="Calibri"/>
        <family val="2"/>
      </rPr>
      <t>MONTMORILLON</t>
    </r>
  </si>
  <si>
    <r>
      <t xml:space="preserve">86100 </t>
    </r>
    <r>
      <rPr>
        <b/>
        <sz val="10"/>
        <color theme="1"/>
        <rFont val="Calibri"/>
        <family val="2"/>
      </rPr>
      <t>CHATELLERAULT</t>
    </r>
  </si>
  <si>
    <r>
      <t xml:space="preserve">Champ de tir de </t>
    </r>
    <r>
      <rPr>
        <b/>
        <sz val="10"/>
        <color theme="1"/>
        <rFont val="Calibri"/>
        <family val="2"/>
      </rPr>
      <t>MONTMORILLON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</si>
</sst>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[$€]"/>
    <numFmt numFmtId="165" formatCode="[$€]#,##0.00"/>
  </numFmts>
  <fonts count="26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Arial"/>
      <family val="2"/>
    </font>
    <font>
      <b/>
      <sz val="16"/>
      <color theme="0"/>
      <name val="Calibri"/>
      <family val="2"/>
    </font>
    <font>
      <b/>
      <sz val="10"/>
      <color theme="0"/>
      <name val="Arial"/>
      <family val="2"/>
    </font>
    <font>
      <sz val="11"/>
      <color rgb="FFC00000"/>
      <name val="Calibri"/>
      <family val="2"/>
    </font>
    <font>
      <sz val="11"/>
      <color rgb="FFFF0000"/>
      <name val="Calibri"/>
      <family val="2"/>
    </font>
    <font>
      <b/>
      <sz val="14"/>
      <color theme="1"/>
      <name val="Arial"/>
      <family val="2"/>
    </font>
    <font>
      <sz val="24"/>
      <color theme="0"/>
      <name val="Calibri"/>
      <family val="2"/>
    </font>
    <font>
      <b/>
      <sz val="24"/>
      <color theme="1"/>
      <name val="Calibri"/>
      <family val="2"/>
    </font>
    <font>
      <b/>
      <u/>
      <sz val="16"/>
      <name val="Arial"/>
      <family val="2"/>
    </font>
    <font>
      <b/>
      <sz val="16"/>
      <name val="Calibri"/>
      <family val="2"/>
    </font>
    <font>
      <b/>
      <sz val="11"/>
      <name val="Calibri"/>
      <family val="2"/>
    </font>
    <font>
      <u/>
      <sz val="11"/>
      <color theme="10"/>
      <name val="Arial"/>
      <family val="2"/>
    </font>
    <font>
      <b/>
      <sz val="16"/>
      <color theme="1"/>
      <name val="Calibri"/>
      <family val="2"/>
    </font>
    <font>
      <b/>
      <u/>
      <sz val="16"/>
      <name val="Calibri"/>
      <family val="2"/>
    </font>
    <font>
      <u/>
      <sz val="16"/>
      <name val="Calibri"/>
      <family val="2"/>
    </font>
    <font>
      <u/>
      <sz val="11"/>
      <name val="Calibri"/>
      <family val="2"/>
    </font>
    <font>
      <sz val="11"/>
      <color theme="0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FBE4D5"/>
        <bgColor rgb="FFF7CAAC"/>
      </patternFill>
    </fill>
    <fill>
      <patternFill patternType="solid">
        <fgColor rgb="FFFBE4D5"/>
        <bgColor indexed="64"/>
      </patternFill>
    </fill>
    <fill>
      <patternFill patternType="solid">
        <fgColor rgb="FFFBE4D5"/>
        <bgColor rgb="FFD8D8D8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D8D8D8"/>
      </patternFill>
    </fill>
    <fill>
      <patternFill patternType="solid">
        <fgColor theme="9" tint="0.59999389629810485"/>
        <bgColor rgb="FFF7CAA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8D8D8"/>
      </patternFill>
    </fill>
    <fill>
      <patternFill patternType="solid">
        <fgColor rgb="FFFFF2CC"/>
        <bgColor rgb="FFFEF2CB"/>
      </patternFill>
    </fill>
    <fill>
      <patternFill patternType="solid">
        <fgColor rgb="FFFFF2CC"/>
        <bgColor indexed="64"/>
      </patternFill>
    </fill>
    <fill>
      <patternFill patternType="solid">
        <fgColor rgb="FFFFF2CC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CCCC"/>
        <bgColor rgb="FFFFCCCC"/>
      </patternFill>
    </fill>
    <fill>
      <patternFill patternType="solid">
        <fgColor rgb="FFFFCCCC"/>
        <bgColor rgb="FFD8D8D8"/>
      </patternFill>
    </fill>
    <fill>
      <patternFill patternType="solid">
        <fgColor rgb="FFBDD6EE"/>
        <bgColor rgb="FFB4C6E7"/>
      </patternFill>
    </fill>
    <fill>
      <patternFill patternType="solid">
        <fgColor rgb="FFBDD6EE"/>
        <bgColor indexed="64"/>
      </patternFill>
    </fill>
    <fill>
      <patternFill patternType="solid">
        <fgColor rgb="FFBDD6EE"/>
        <bgColor rgb="FFD8D8D8"/>
      </patternFill>
    </fill>
    <fill>
      <patternFill patternType="solid">
        <fgColor rgb="FF0070C0"/>
        <bgColor rgb="FF0070C0"/>
      </patternFill>
    </fill>
    <fill>
      <patternFill patternType="solid">
        <fgColor theme="2" tint="-0.249977111117893"/>
        <bgColor rgb="FFF7CAAC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EF2CB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79998168889431442"/>
        <bgColor rgb="FFF7CAA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D8D8D8"/>
      </patternFill>
    </fill>
    <fill>
      <patternFill patternType="solid">
        <fgColor rgb="FF99FF99"/>
        <bgColor rgb="FFCCFFCC"/>
      </patternFill>
    </fill>
    <fill>
      <patternFill patternType="solid">
        <fgColor rgb="FF99FF99"/>
        <bgColor indexed="64"/>
      </patternFill>
    </fill>
    <fill>
      <patternFill patternType="solid">
        <fgColor rgb="FF99FF99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rgb="FF0070C0"/>
        <bgColor rgb="FFB4C6E7"/>
      </patternFill>
    </fill>
  </fills>
  <borders count="8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C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C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C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C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C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 style="medium">
        <color rgb="FFC00000"/>
      </right>
      <top/>
      <bottom style="medium">
        <color rgb="FFC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C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C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FF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C00000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5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9" fontId="4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7" borderId="0" xfId="0" applyNumberFormat="1" applyFont="1" applyFill="1" applyBorder="1" applyAlignment="1">
      <alignment horizontal="center" vertical="center"/>
    </xf>
    <xf numFmtId="164" fontId="2" fillId="5" borderId="22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5" borderId="26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7" fillId="5" borderId="26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9" fontId="4" fillId="0" borderId="32" xfId="0" applyNumberFormat="1" applyFont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9" fontId="4" fillId="0" borderId="12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34" xfId="0" applyFont="1" applyFill="1" applyBorder="1" applyAlignment="1">
      <alignment horizontal="center" vertical="center" wrapText="1"/>
    </xf>
    <xf numFmtId="0" fontId="2" fillId="10" borderId="34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26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13" borderId="6" xfId="0" applyFont="1" applyFill="1" applyBorder="1" applyAlignment="1">
      <alignment horizontal="center" vertical="center" wrapText="1"/>
    </xf>
    <xf numFmtId="0" fontId="2" fillId="13" borderId="35" xfId="0" applyFont="1" applyFill="1" applyBorder="1" applyAlignment="1">
      <alignment horizontal="center" vertical="center"/>
    </xf>
    <xf numFmtId="0" fontId="2" fillId="13" borderId="5" xfId="0" applyFont="1" applyFill="1" applyBorder="1" applyAlignment="1">
      <alignment horizontal="center" vertical="center"/>
    </xf>
    <xf numFmtId="0" fontId="2" fillId="14" borderId="26" xfId="0" applyFont="1" applyFill="1" applyBorder="1" applyAlignment="1">
      <alignment horizontal="center" vertical="center"/>
    </xf>
    <xf numFmtId="0" fontId="2" fillId="14" borderId="6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 wrapText="1"/>
    </xf>
    <xf numFmtId="0" fontId="2" fillId="15" borderId="6" xfId="0" applyFont="1" applyFill="1" applyBorder="1" applyAlignment="1">
      <alignment horizontal="center" vertical="center"/>
    </xf>
    <xf numFmtId="0" fontId="2" fillId="16" borderId="6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2" fillId="16" borderId="35" xfId="0" applyFont="1" applyFill="1" applyBorder="1" applyAlignment="1">
      <alignment horizontal="center" vertical="center"/>
    </xf>
    <xf numFmtId="9" fontId="4" fillId="0" borderId="30" xfId="0" applyNumberFormat="1" applyFont="1" applyBorder="1" applyAlignment="1">
      <alignment horizontal="center" vertical="center" wrapText="1"/>
    </xf>
    <xf numFmtId="9" fontId="4" fillId="0" borderId="15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16" borderId="37" xfId="0" applyFont="1" applyFill="1" applyBorder="1" applyAlignment="1">
      <alignment horizontal="center" vertical="center"/>
    </xf>
    <xf numFmtId="9" fontId="4" fillId="0" borderId="38" xfId="0" applyNumberFormat="1" applyFont="1" applyBorder="1" applyAlignment="1">
      <alignment horizontal="center" vertical="center" wrapText="1"/>
    </xf>
    <xf numFmtId="9" fontId="4" fillId="0" borderId="39" xfId="0" applyNumberFormat="1" applyFont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center" vertical="center" wrapText="1"/>
    </xf>
    <xf numFmtId="0" fontId="2" fillId="17" borderId="6" xfId="0" applyFont="1" applyFill="1" applyBorder="1" applyAlignment="1">
      <alignment horizontal="center" vertical="center"/>
    </xf>
    <xf numFmtId="0" fontId="2" fillId="19" borderId="40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2" fillId="19" borderId="42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2" fillId="19" borderId="42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18" borderId="44" xfId="0" applyFont="1" applyFill="1" applyBorder="1" applyAlignment="1"/>
    <xf numFmtId="0" fontId="4" fillId="0" borderId="45" xfId="0" applyFont="1" applyBorder="1" applyAlignment="1">
      <alignment horizontal="center" vertical="center" wrapText="1"/>
    </xf>
    <xf numFmtId="0" fontId="2" fillId="19" borderId="44" xfId="0" applyFont="1" applyFill="1" applyBorder="1" applyAlignment="1">
      <alignment horizontal="center" vertical="center"/>
    </xf>
    <xf numFmtId="9" fontId="4" fillId="0" borderId="46" xfId="0" applyNumberFormat="1" applyFont="1" applyBorder="1" applyAlignment="1">
      <alignment horizontal="center" vertical="center" wrapText="1"/>
    </xf>
    <xf numFmtId="0" fontId="2" fillId="19" borderId="6" xfId="0" applyFont="1" applyFill="1" applyBorder="1" applyAlignment="1">
      <alignment horizontal="center" vertical="center"/>
    </xf>
    <xf numFmtId="0" fontId="2" fillId="19" borderId="35" xfId="0" applyFont="1" applyFill="1" applyBorder="1" applyAlignment="1">
      <alignment horizontal="center" vertical="center" wrapText="1"/>
    </xf>
    <xf numFmtId="0" fontId="2" fillId="19" borderId="37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9" fontId="4" fillId="0" borderId="48" xfId="0" applyNumberFormat="1" applyFont="1" applyBorder="1" applyAlignment="1">
      <alignment horizontal="center" vertical="center" wrapText="1"/>
    </xf>
    <xf numFmtId="0" fontId="8" fillId="20" borderId="2" xfId="0" applyFont="1" applyFill="1" applyBorder="1" applyAlignment="1">
      <alignment horizontal="left" vertical="center"/>
    </xf>
    <xf numFmtId="0" fontId="8" fillId="20" borderId="3" xfId="0" applyFont="1" applyFill="1" applyBorder="1" applyAlignment="1">
      <alignment horizontal="center" vertical="center"/>
    </xf>
    <xf numFmtId="0" fontId="8" fillId="2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0" borderId="26" xfId="0" applyFont="1" applyFill="1" applyBorder="1" applyAlignment="1">
      <alignment horizontal="center" vertical="center"/>
    </xf>
    <xf numFmtId="0" fontId="5" fillId="20" borderId="2" xfId="0" applyFont="1" applyFill="1" applyBorder="1" applyAlignment="1">
      <alignment horizontal="center" vertical="center" wrapText="1"/>
    </xf>
    <xf numFmtId="0" fontId="5" fillId="20" borderId="26" xfId="0" applyFont="1" applyFill="1" applyBorder="1" applyAlignment="1">
      <alignment horizontal="center" vertical="center" wrapText="1"/>
    </xf>
    <xf numFmtId="0" fontId="5" fillId="20" borderId="6" xfId="0" applyFont="1" applyFill="1" applyBorder="1" applyAlignment="1">
      <alignment horizontal="left" vertical="center"/>
    </xf>
    <xf numFmtId="0" fontId="5" fillId="20" borderId="7" xfId="0" applyFont="1" applyFill="1" applyBorder="1" applyAlignment="1">
      <alignment horizontal="center" vertical="center" wrapText="1"/>
    </xf>
    <xf numFmtId="0" fontId="5" fillId="20" borderId="8" xfId="0" applyFont="1" applyFill="1" applyBorder="1" applyAlignment="1">
      <alignment horizontal="center" vertical="center" wrapText="1"/>
    </xf>
    <xf numFmtId="0" fontId="5" fillId="20" borderId="37" xfId="0" applyFont="1" applyFill="1" applyBorder="1" applyAlignment="1">
      <alignment horizontal="left" vertical="center"/>
    </xf>
    <xf numFmtId="0" fontId="5" fillId="20" borderId="49" xfId="0" applyFont="1" applyFill="1" applyBorder="1" applyAlignment="1">
      <alignment horizontal="center" vertical="center"/>
    </xf>
    <xf numFmtId="0" fontId="5" fillId="20" borderId="3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20" borderId="7" xfId="0" applyFont="1" applyFill="1" applyBorder="1" applyAlignment="1">
      <alignment horizontal="center" vertical="center" wrapText="1"/>
    </xf>
    <xf numFmtId="0" fontId="2" fillId="20" borderId="7" xfId="0" applyFont="1" applyFill="1" applyBorder="1" applyAlignment="1">
      <alignment horizontal="center" vertical="center"/>
    </xf>
    <xf numFmtId="0" fontId="5" fillId="20" borderId="37" xfId="0" applyFont="1" applyFill="1" applyBorder="1" applyAlignment="1">
      <alignment horizontal="left" vertical="center" wrapText="1"/>
    </xf>
    <xf numFmtId="0" fontId="5" fillId="20" borderId="4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5" fillId="20" borderId="6" xfId="0" applyFont="1" applyFill="1" applyBorder="1" applyAlignment="1">
      <alignment horizontal="left" vertical="center" wrapText="1"/>
    </xf>
    <xf numFmtId="0" fontId="5" fillId="20" borderId="3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5" fillId="20" borderId="2" xfId="0" applyFont="1" applyFill="1" applyBorder="1" applyAlignment="1">
      <alignment horizontal="left" vertical="center" wrapText="1"/>
    </xf>
    <xf numFmtId="0" fontId="5" fillId="20" borderId="3" xfId="0" applyFont="1" applyFill="1" applyBorder="1" applyAlignment="1">
      <alignment horizontal="center" vertical="center" wrapText="1"/>
    </xf>
    <xf numFmtId="0" fontId="5" fillId="20" borderId="4" xfId="0" applyFont="1" applyFill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0" fontId="8" fillId="20" borderId="3" xfId="0" applyFont="1" applyFill="1" applyBorder="1" applyAlignment="1">
      <alignment horizontal="center" vertical="center" wrapText="1"/>
    </xf>
    <xf numFmtId="0" fontId="8" fillId="20" borderId="3" xfId="0" applyFont="1" applyFill="1" applyBorder="1" applyAlignment="1">
      <alignment horizontal="left" vertical="center" wrapText="1"/>
    </xf>
    <xf numFmtId="0" fontId="8" fillId="20" borderId="4" xfId="0" applyFont="1" applyFill="1" applyBorder="1" applyAlignment="1">
      <alignment horizontal="center" vertical="center" wrapText="1"/>
    </xf>
    <xf numFmtId="0" fontId="5" fillId="20" borderId="2" xfId="0" applyFont="1" applyFill="1" applyBorder="1" applyAlignment="1">
      <alignment horizontal="left" vertical="center"/>
    </xf>
    <xf numFmtId="0" fontId="0" fillId="0" borderId="0" xfId="0" applyFont="1" applyAlignment="1"/>
    <xf numFmtId="0" fontId="12" fillId="0" borderId="2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3" fillId="0" borderId="0" xfId="0" applyFont="1" applyAlignme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9" fontId="4" fillId="6" borderId="15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right" vertical="center"/>
    </xf>
    <xf numFmtId="0" fontId="4" fillId="24" borderId="0" xfId="0" applyFont="1" applyFill="1" applyAlignment="1">
      <alignment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9" fontId="4" fillId="6" borderId="57" xfId="0" applyNumberFormat="1" applyFont="1" applyFill="1" applyBorder="1" applyAlignment="1">
      <alignment horizontal="center" vertical="center"/>
    </xf>
    <xf numFmtId="9" fontId="4" fillId="6" borderId="59" xfId="0" applyNumberFormat="1" applyFont="1" applyFill="1" applyBorder="1" applyAlignment="1">
      <alignment horizontal="center" vertical="center"/>
    </xf>
    <xf numFmtId="9" fontId="4" fillId="6" borderId="60" xfId="0" applyNumberFormat="1" applyFont="1" applyFill="1" applyBorder="1" applyAlignment="1">
      <alignment horizontal="center" vertical="center"/>
    </xf>
    <xf numFmtId="9" fontId="4" fillId="6" borderId="61" xfId="0" applyNumberFormat="1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right" vertical="center"/>
    </xf>
    <xf numFmtId="0" fontId="2" fillId="4" borderId="42" xfId="0" applyFont="1" applyFill="1" applyBorder="1" applyAlignment="1">
      <alignment horizontal="center" vertical="center" wrapText="1"/>
    </xf>
    <xf numFmtId="9" fontId="4" fillId="6" borderId="38" xfId="0" applyNumberFormat="1" applyFont="1" applyFill="1" applyBorder="1" applyAlignment="1">
      <alignment horizontal="center" vertical="center"/>
    </xf>
    <xf numFmtId="0" fontId="2" fillId="25" borderId="1" xfId="0" applyFont="1" applyFill="1" applyBorder="1" applyAlignment="1">
      <alignment horizontal="center" vertical="center" wrapText="1"/>
    </xf>
    <xf numFmtId="0" fontId="2" fillId="25" borderId="26" xfId="0" applyFont="1" applyFill="1" applyBorder="1" applyAlignment="1">
      <alignment horizontal="center" vertical="center"/>
    </xf>
    <xf numFmtId="0" fontId="2" fillId="25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9" fontId="4" fillId="0" borderId="27" xfId="0" applyNumberFormat="1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19" borderId="34" xfId="0" applyFont="1" applyFill="1" applyBorder="1" applyAlignment="1">
      <alignment horizontal="center" vertical="center"/>
    </xf>
    <xf numFmtId="0" fontId="2" fillId="19" borderId="34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/>
    </xf>
    <xf numFmtId="0" fontId="2" fillId="19" borderId="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8" fillId="20" borderId="3" xfId="0" applyFont="1" applyFill="1" applyBorder="1" applyAlignment="1">
      <alignment horizontal="left" vertical="center"/>
    </xf>
    <xf numFmtId="0" fontId="8" fillId="20" borderId="4" xfId="0" applyFont="1" applyFill="1" applyBorder="1" applyAlignment="1">
      <alignment horizontal="left" vertical="center"/>
    </xf>
    <xf numFmtId="0" fontId="5" fillId="20" borderId="7" xfId="0" applyFont="1" applyFill="1" applyBorder="1" applyAlignment="1">
      <alignment horizontal="left" vertical="center" wrapText="1"/>
    </xf>
    <xf numFmtId="0" fontId="5" fillId="20" borderId="8" xfId="0" applyFont="1" applyFill="1" applyBorder="1" applyAlignment="1">
      <alignment horizontal="left" vertical="center" wrapText="1"/>
    </xf>
    <xf numFmtId="0" fontId="5" fillId="20" borderId="49" xfId="0" applyFont="1" applyFill="1" applyBorder="1" applyAlignment="1">
      <alignment horizontal="right" vertical="center"/>
    </xf>
    <xf numFmtId="0" fontId="5" fillId="20" borderId="33" xfId="0" applyFont="1" applyFill="1" applyBorder="1" applyAlignment="1">
      <alignment horizontal="right" vertical="center"/>
    </xf>
    <xf numFmtId="0" fontId="2" fillId="20" borderId="7" xfId="0" applyFont="1" applyFill="1" applyBorder="1" applyAlignment="1">
      <alignment vertical="center"/>
    </xf>
    <xf numFmtId="0" fontId="5" fillId="20" borderId="49" xfId="0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20" borderId="33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5" fillId="20" borderId="3" xfId="0" applyFont="1" applyFill="1" applyBorder="1" applyAlignment="1">
      <alignment horizontal="left" vertical="center" wrapText="1"/>
    </xf>
    <xf numFmtId="0" fontId="5" fillId="20" borderId="4" xfId="0" applyFont="1" applyFill="1" applyBorder="1" applyAlignment="1">
      <alignment horizontal="left" vertical="center" wrapText="1"/>
    </xf>
    <xf numFmtId="0" fontId="2" fillId="28" borderId="1" xfId="0" applyFont="1" applyFill="1" applyBorder="1" applyAlignment="1">
      <alignment horizontal="center" vertical="center"/>
    </xf>
    <xf numFmtId="0" fontId="2" fillId="28" borderId="1" xfId="0" applyFont="1" applyFill="1" applyBorder="1" applyAlignment="1">
      <alignment horizontal="center" vertical="center" wrapText="1"/>
    </xf>
    <xf numFmtId="0" fontId="2" fillId="28" borderId="2" xfId="0" applyFont="1" applyFill="1" applyBorder="1" applyAlignment="1">
      <alignment horizontal="center" vertical="center"/>
    </xf>
    <xf numFmtId="0" fontId="2" fillId="30" borderId="11" xfId="0" applyFont="1" applyFill="1" applyBorder="1" applyAlignment="1">
      <alignment horizontal="center" vertical="center"/>
    </xf>
    <xf numFmtId="0" fontId="4" fillId="0" borderId="63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2" fillId="30" borderId="20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2" fillId="30" borderId="34" xfId="0" applyFont="1" applyFill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2" fillId="30" borderId="42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19" borderId="9" xfId="0" applyFont="1" applyFill="1" applyBorder="1" applyAlignment="1">
      <alignment horizontal="center" vertical="center"/>
    </xf>
    <xf numFmtId="0" fontId="2" fillId="19" borderId="11" xfId="0" applyFont="1" applyFill="1" applyBorder="1" applyAlignment="1">
      <alignment horizontal="center" vertical="center" wrapText="1"/>
    </xf>
    <xf numFmtId="0" fontId="2" fillId="19" borderId="11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2" fillId="17" borderId="26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19" borderId="20" xfId="0" applyFont="1" applyFill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2" fillId="31" borderId="1" xfId="0" applyFont="1" applyFill="1" applyBorder="1" applyAlignment="1">
      <alignment horizontal="center" vertical="center"/>
    </xf>
    <xf numFmtId="0" fontId="2" fillId="31" borderId="26" xfId="0" applyFont="1" applyFill="1" applyBorder="1" applyAlignment="1">
      <alignment horizontal="center" vertical="center"/>
    </xf>
    <xf numFmtId="0" fontId="2" fillId="33" borderId="3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" fillId="20" borderId="7" xfId="0" applyFont="1" applyFill="1" applyBorder="1" applyAlignment="1">
      <alignment horizontal="left" vertical="center" wrapText="1"/>
    </xf>
    <xf numFmtId="0" fontId="2" fillId="20" borderId="8" xfId="0" applyFont="1" applyFill="1" applyBorder="1" applyAlignment="1">
      <alignment horizontal="left" vertical="center" wrapText="1"/>
    </xf>
    <xf numFmtId="0" fontId="2" fillId="20" borderId="49" xfId="0" applyFont="1" applyFill="1" applyBorder="1" applyAlignment="1">
      <alignment horizontal="right" vertical="center"/>
    </xf>
    <xf numFmtId="0" fontId="2" fillId="20" borderId="33" xfId="0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" fillId="20" borderId="49" xfId="0" applyFont="1" applyFill="1" applyBorder="1" applyAlignment="1">
      <alignment horizontal="right" vertical="center" wrapText="1"/>
    </xf>
    <xf numFmtId="0" fontId="2" fillId="20" borderId="33" xfId="0" applyFont="1" applyFill="1" applyBorder="1" applyAlignment="1">
      <alignment horizontal="right" vertical="center" wrapText="1"/>
    </xf>
    <xf numFmtId="0" fontId="2" fillId="20" borderId="3" xfId="0" applyFont="1" applyFill="1" applyBorder="1" applyAlignment="1">
      <alignment horizontal="center" vertical="center" wrapText="1"/>
    </xf>
    <xf numFmtId="0" fontId="2" fillId="20" borderId="4" xfId="0" applyFont="1" applyFill="1" applyBorder="1" applyAlignment="1">
      <alignment horizontal="center" vertical="center" wrapText="1"/>
    </xf>
    <xf numFmtId="0" fontId="2" fillId="20" borderId="3" xfId="0" applyFont="1" applyFill="1" applyBorder="1" applyAlignment="1">
      <alignment horizontal="left" vertical="center" wrapText="1"/>
    </xf>
    <xf numFmtId="0" fontId="2" fillId="2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9" fillId="20" borderId="3" xfId="0" applyFont="1" applyFill="1" applyBorder="1" applyAlignment="1">
      <alignment horizontal="center" vertical="center" wrapText="1"/>
    </xf>
    <xf numFmtId="0" fontId="19" fillId="20" borderId="4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0" borderId="6" xfId="0" applyFont="1" applyFill="1" applyBorder="1"/>
    <xf numFmtId="0" fontId="2" fillId="20" borderId="7" xfId="0" applyFont="1" applyFill="1" applyBorder="1"/>
    <xf numFmtId="164" fontId="23" fillId="0" borderId="0" xfId="0" applyNumberFormat="1" applyFont="1" applyAlignment="1">
      <alignment horizontal="center" vertical="center"/>
    </xf>
    <xf numFmtId="0" fontId="23" fillId="0" borderId="0" xfId="0" applyFont="1"/>
    <xf numFmtId="9" fontId="4" fillId="6" borderId="30" xfId="0" applyNumberFormat="1" applyFont="1" applyFill="1" applyBorder="1" applyAlignment="1">
      <alignment horizontal="center" vertical="center" wrapText="1"/>
    </xf>
    <xf numFmtId="9" fontId="4" fillId="6" borderId="58" xfId="0" applyNumberFormat="1" applyFont="1" applyFill="1" applyBorder="1" applyAlignment="1">
      <alignment horizontal="center" vertical="center" wrapText="1"/>
    </xf>
    <xf numFmtId="9" fontId="4" fillId="6" borderId="56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 wrapText="1"/>
    </xf>
    <xf numFmtId="9" fontId="4" fillId="0" borderId="19" xfId="0" applyNumberFormat="1" applyFont="1" applyBorder="1" applyAlignment="1">
      <alignment horizontal="center" vertical="center" wrapText="1"/>
    </xf>
    <xf numFmtId="9" fontId="4" fillId="0" borderId="28" xfId="0" applyNumberFormat="1" applyFont="1" applyBorder="1" applyAlignment="1">
      <alignment horizontal="center" vertical="center" wrapText="1"/>
    </xf>
    <xf numFmtId="9" fontId="4" fillId="0" borderId="22" xfId="0" applyNumberFormat="1" applyFont="1" applyBorder="1" applyAlignment="1">
      <alignment horizontal="center" vertical="center" wrapText="1"/>
    </xf>
    <xf numFmtId="0" fontId="24" fillId="19" borderId="37" xfId="0" applyFont="1" applyFill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4" fillId="19" borderId="23" xfId="0" applyFont="1" applyFill="1" applyBorder="1" applyAlignment="1">
      <alignment horizontal="center" vertical="center"/>
    </xf>
    <xf numFmtId="9" fontId="4" fillId="0" borderId="83" xfId="0" applyNumberFormat="1" applyFont="1" applyBorder="1" applyAlignment="1">
      <alignment horizontal="center" vertical="center" wrapText="1"/>
    </xf>
    <xf numFmtId="9" fontId="4" fillId="0" borderId="25" xfId="0" applyNumberFormat="1" applyFont="1" applyBorder="1" applyAlignment="1">
      <alignment horizontal="center" vertical="center" wrapText="1"/>
    </xf>
    <xf numFmtId="164" fontId="2" fillId="5" borderId="20" xfId="0" applyNumberFormat="1" applyFont="1" applyFill="1" applyBorder="1" applyAlignment="1">
      <alignment horizontal="center" vertical="center"/>
    </xf>
    <xf numFmtId="0" fontId="4" fillId="6" borderId="74" xfId="0" applyFont="1" applyFill="1" applyBorder="1" applyAlignment="1">
      <alignment horizontal="center" vertical="center"/>
    </xf>
    <xf numFmtId="0" fontId="4" fillId="5" borderId="75" xfId="0" applyFont="1" applyFill="1" applyBorder="1" applyAlignment="1">
      <alignment horizontal="center" vertical="center"/>
    </xf>
    <xf numFmtId="0" fontId="4" fillId="6" borderId="76" xfId="0" applyFont="1" applyFill="1" applyBorder="1" applyAlignment="1">
      <alignment horizontal="center" vertical="center"/>
    </xf>
    <xf numFmtId="0" fontId="4" fillId="5" borderId="77" xfId="0" applyFont="1" applyFill="1" applyBorder="1" applyAlignment="1">
      <alignment horizontal="center" vertical="center"/>
    </xf>
    <xf numFmtId="0" fontId="4" fillId="6" borderId="78" xfId="0" applyFont="1" applyFill="1" applyBorder="1" applyAlignment="1">
      <alignment horizontal="center" vertical="center"/>
    </xf>
    <xf numFmtId="0" fontId="4" fillId="5" borderId="7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44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13" borderId="35" xfId="0" applyFont="1" applyFill="1" applyBorder="1" applyAlignment="1">
      <alignment horizontal="center" vertical="center" wrapText="1"/>
    </xf>
    <xf numFmtId="0" fontId="2" fillId="13" borderId="37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34" xfId="0" applyFont="1" applyFill="1" applyBorder="1" applyAlignment="1">
      <alignment horizontal="center" vertical="center" wrapText="1"/>
    </xf>
    <xf numFmtId="0" fontId="2" fillId="16" borderId="5" xfId="0" applyFont="1" applyFill="1" applyBorder="1" applyAlignment="1">
      <alignment horizontal="center" vertical="center" wrapText="1"/>
    </xf>
    <xf numFmtId="0" fontId="2" fillId="19" borderId="6" xfId="0" applyFont="1" applyFill="1" applyBorder="1" applyAlignment="1">
      <alignment horizontal="center" vertical="center" wrapText="1"/>
    </xf>
    <xf numFmtId="0" fontId="2" fillId="19" borderId="3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30" borderId="9" xfId="0" applyFont="1" applyFill="1" applyBorder="1" applyAlignment="1">
      <alignment horizontal="center" vertical="center" wrapText="1"/>
    </xf>
    <xf numFmtId="0" fontId="2" fillId="30" borderId="11" xfId="0" applyFont="1" applyFill="1" applyBorder="1" applyAlignment="1">
      <alignment horizontal="center" vertical="center" wrapText="1"/>
    </xf>
    <xf numFmtId="0" fontId="2" fillId="30" borderId="1" xfId="0" applyFont="1" applyFill="1" applyBorder="1" applyAlignment="1">
      <alignment horizontal="center" vertical="center" wrapText="1"/>
    </xf>
    <xf numFmtId="0" fontId="2" fillId="30" borderId="5" xfId="0" applyFont="1" applyFill="1" applyBorder="1" applyAlignment="1">
      <alignment horizontal="center" vertical="center" wrapText="1"/>
    </xf>
    <xf numFmtId="0" fontId="2" fillId="30" borderId="40" xfId="0" applyFont="1" applyFill="1" applyBorder="1" applyAlignment="1">
      <alignment horizontal="center" vertical="center" wrapText="1"/>
    </xf>
    <xf numFmtId="0" fontId="2" fillId="30" borderId="44" xfId="0" applyFont="1" applyFill="1" applyBorder="1" applyAlignment="1">
      <alignment horizontal="center" vertical="center" wrapText="1"/>
    </xf>
    <xf numFmtId="0" fontId="2" fillId="16" borderId="9" xfId="0" applyFont="1" applyFill="1" applyBorder="1" applyAlignment="1">
      <alignment horizontal="center" vertical="center" wrapText="1"/>
    </xf>
    <xf numFmtId="0" fontId="2" fillId="16" borderId="11" xfId="0" applyFont="1" applyFill="1" applyBorder="1" applyAlignment="1">
      <alignment horizontal="center" vertical="center" wrapText="1"/>
    </xf>
    <xf numFmtId="0" fontId="2" fillId="16" borderId="20" xfId="0" applyFont="1" applyFill="1" applyBorder="1" applyAlignment="1">
      <alignment horizontal="center" vertical="center" wrapText="1"/>
    </xf>
    <xf numFmtId="0" fontId="2" fillId="19" borderId="9" xfId="0" applyFont="1" applyFill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center" vertical="center" wrapText="1"/>
    </xf>
    <xf numFmtId="0" fontId="2" fillId="33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11" borderId="26" xfId="0" applyFont="1" applyFill="1" applyBorder="1" applyAlignment="1">
      <alignment horizontal="center" vertical="center" wrapText="1"/>
    </xf>
    <xf numFmtId="0" fontId="2" fillId="14" borderId="26" xfId="0" applyFont="1" applyFill="1" applyBorder="1" applyAlignment="1">
      <alignment horizontal="center" vertical="center" wrapText="1"/>
    </xf>
    <xf numFmtId="0" fontId="2" fillId="31" borderId="26" xfId="0" applyFont="1" applyFill="1" applyBorder="1" applyAlignment="1">
      <alignment horizontal="center" vertical="center" wrapText="1"/>
    </xf>
    <xf numFmtId="0" fontId="2" fillId="17" borderId="26" xfId="0" applyFont="1" applyFill="1" applyBorder="1" applyAlignment="1">
      <alignment horizontal="center" vertical="center" wrapText="1"/>
    </xf>
    <xf numFmtId="0" fontId="14" fillId="21" borderId="0" xfId="0" applyFont="1" applyFill="1" applyBorder="1" applyAlignment="1">
      <alignment horizontal="center" vertical="center"/>
    </xf>
    <xf numFmtId="0" fontId="3" fillId="22" borderId="0" xfId="0" applyFont="1" applyFill="1" applyBorder="1"/>
    <xf numFmtId="0" fontId="18" fillId="23" borderId="2" xfId="1" applyFill="1" applyBorder="1" applyAlignment="1">
      <alignment horizontal="center" vertical="center"/>
    </xf>
    <xf numFmtId="0" fontId="18" fillId="0" borderId="4" xfId="1" applyBorder="1"/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3" fillId="3" borderId="4" xfId="0" applyFont="1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24" borderId="76" xfId="0" applyFont="1" applyFill="1" applyBorder="1" applyAlignment="1">
      <alignment horizontal="center" vertical="center"/>
    </xf>
    <xf numFmtId="0" fontId="4" fillId="24" borderId="7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/>
    <xf numFmtId="0" fontId="3" fillId="3" borderId="8" xfId="0" applyFont="1" applyFill="1" applyBorder="1"/>
    <xf numFmtId="0" fontId="2" fillId="5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1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3" fillId="3" borderId="7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2" fillId="2" borderId="69" xfId="0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3" fillId="9" borderId="5" xfId="0" applyFont="1" applyFill="1" applyBorder="1"/>
    <xf numFmtId="0" fontId="2" fillId="8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3" fillId="9" borderId="3" xfId="0" applyFont="1" applyFill="1" applyBorder="1"/>
    <xf numFmtId="0" fontId="3" fillId="9" borderId="4" xfId="0" applyFont="1" applyFill="1" applyBorder="1"/>
    <xf numFmtId="0" fontId="2" fillId="8" borderId="6" xfId="0" applyFont="1" applyFill="1" applyBorder="1" applyAlignment="1">
      <alignment horizontal="center" vertical="center" wrapText="1"/>
    </xf>
    <xf numFmtId="0" fontId="3" fillId="9" borderId="7" xfId="0" applyFont="1" applyFill="1" applyBorder="1"/>
    <xf numFmtId="0" fontId="2" fillId="8" borderId="6" xfId="0" applyFont="1" applyFill="1" applyBorder="1" applyAlignment="1">
      <alignment horizontal="center" vertical="center"/>
    </xf>
    <xf numFmtId="0" fontId="3" fillId="9" borderId="8" xfId="0" applyFont="1" applyFill="1" applyBorder="1"/>
    <xf numFmtId="0" fontId="2" fillId="2" borderId="69" xfId="0" applyFont="1" applyFill="1" applyBorder="1" applyAlignment="1">
      <alignment horizontal="center" vertical="center"/>
    </xf>
    <xf numFmtId="0" fontId="2" fillId="2" borderId="70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3" fillId="12" borderId="5" xfId="0" applyFont="1" applyFill="1" applyBorder="1"/>
    <xf numFmtId="0" fontId="2" fillId="11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 wrapText="1"/>
    </xf>
    <xf numFmtId="0" fontId="3" fillId="12" borderId="3" xfId="0" applyFont="1" applyFill="1" applyBorder="1"/>
    <xf numFmtId="0" fontId="3" fillId="12" borderId="4" xfId="0" applyFont="1" applyFill="1" applyBorder="1"/>
    <xf numFmtId="0" fontId="3" fillId="9" borderId="7" xfId="0" applyFont="1" applyFill="1" applyBorder="1" applyAlignment="1">
      <alignment wrapText="1"/>
    </xf>
    <xf numFmtId="0" fontId="3" fillId="9" borderId="8" xfId="0" applyFont="1" applyFill="1" applyBorder="1" applyAlignment="1">
      <alignment wrapText="1"/>
    </xf>
    <xf numFmtId="0" fontId="2" fillId="14" borderId="1" xfId="0" applyFont="1" applyFill="1" applyBorder="1" applyAlignment="1">
      <alignment horizontal="center" vertical="center"/>
    </xf>
    <xf numFmtId="0" fontId="3" fillId="0" borderId="5" xfId="0" applyFont="1" applyBorder="1"/>
    <xf numFmtId="0" fontId="2" fillId="14" borderId="2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2" fillId="14" borderId="69" xfId="0" applyFont="1" applyFill="1" applyBorder="1" applyAlignment="1">
      <alignment horizontal="center" vertical="center"/>
    </xf>
    <xf numFmtId="0" fontId="2" fillId="14" borderId="70" xfId="0" applyFont="1" applyFill="1" applyBorder="1" applyAlignment="1">
      <alignment horizontal="center" vertical="center"/>
    </xf>
    <xf numFmtId="0" fontId="2" fillId="11" borderId="23" xfId="0" applyFont="1" applyFill="1" applyBorder="1" applyAlignment="1">
      <alignment horizontal="center" vertical="center" wrapText="1"/>
    </xf>
    <xf numFmtId="0" fontId="3" fillId="12" borderId="25" xfId="0" applyFont="1" applyFill="1" applyBorder="1"/>
    <xf numFmtId="0" fontId="2" fillId="11" borderId="7" xfId="0" applyFont="1" applyFill="1" applyBorder="1" applyAlignment="1">
      <alignment horizontal="center" vertical="center"/>
    </xf>
    <xf numFmtId="0" fontId="3" fillId="12" borderId="7" xfId="0" applyFont="1" applyFill="1" applyBorder="1"/>
    <xf numFmtId="0" fontId="2" fillId="11" borderId="6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/>
    </xf>
    <xf numFmtId="0" fontId="3" fillId="12" borderId="8" xfId="0" applyFont="1" applyFill="1" applyBorder="1"/>
    <xf numFmtId="0" fontId="3" fillId="12" borderId="7" xfId="0" applyFont="1" applyFill="1" applyBorder="1" applyAlignment="1">
      <alignment wrapText="1"/>
    </xf>
    <xf numFmtId="0" fontId="3" fillId="12" borderId="8" xfId="0" applyFont="1" applyFill="1" applyBorder="1" applyAlignment="1">
      <alignment wrapText="1"/>
    </xf>
    <xf numFmtId="0" fontId="2" fillId="11" borderId="69" xfId="0" applyFont="1" applyFill="1" applyBorder="1" applyAlignment="1">
      <alignment horizontal="center" vertical="center" wrapText="1"/>
    </xf>
    <xf numFmtId="0" fontId="2" fillId="11" borderId="70" xfId="0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2" fillId="14" borderId="6" xfId="0" applyFont="1" applyFill="1" applyBorder="1" applyAlignment="1">
      <alignment horizontal="center" vertical="center"/>
    </xf>
    <xf numFmtId="0" fontId="3" fillId="0" borderId="8" xfId="0" applyFont="1" applyBorder="1"/>
    <xf numFmtId="0" fontId="2" fillId="15" borderId="1" xfId="0" applyFont="1" applyFill="1" applyBorder="1" applyAlignment="1">
      <alignment horizontal="center" vertical="center"/>
    </xf>
    <xf numFmtId="0" fontId="2" fillId="15" borderId="5" xfId="0" applyFont="1" applyFill="1" applyBorder="1" applyAlignment="1">
      <alignment horizontal="center" vertical="center"/>
    </xf>
    <xf numFmtId="0" fontId="2" fillId="15" borderId="2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horizontal="center" vertical="center" wrapText="1"/>
    </xf>
    <xf numFmtId="0" fontId="2" fillId="15" borderId="4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3" fillId="18" borderId="5" xfId="0" applyFont="1" applyFill="1" applyBorder="1"/>
    <xf numFmtId="0" fontId="2" fillId="17" borderId="1" xfId="0" applyFont="1" applyFill="1" applyBorder="1" applyAlignment="1">
      <alignment horizontal="center" vertical="center"/>
    </xf>
    <xf numFmtId="0" fontId="2" fillId="17" borderId="2" xfId="0" applyFont="1" applyFill="1" applyBorder="1" applyAlignment="1">
      <alignment horizontal="center" vertical="center" wrapText="1"/>
    </xf>
    <xf numFmtId="0" fontId="3" fillId="18" borderId="3" xfId="0" applyFont="1" applyFill="1" applyBorder="1"/>
    <xf numFmtId="0" fontId="3" fillId="18" borderId="4" xfId="0" applyFont="1" applyFill="1" applyBorder="1"/>
    <xf numFmtId="0" fontId="2" fillId="17" borderId="69" xfId="0" applyFont="1" applyFill="1" applyBorder="1" applyAlignment="1">
      <alignment horizontal="center" vertical="center"/>
    </xf>
    <xf numFmtId="0" fontId="2" fillId="17" borderId="70" xfId="0" applyFont="1" applyFill="1" applyBorder="1" applyAlignment="1">
      <alignment horizontal="center" vertical="center"/>
    </xf>
    <xf numFmtId="0" fontId="2" fillId="17" borderId="6" xfId="0" applyFont="1" applyFill="1" applyBorder="1" applyAlignment="1">
      <alignment horizontal="center" vertical="center" wrapText="1"/>
    </xf>
    <xf numFmtId="0" fontId="3" fillId="18" borderId="7" xfId="0" applyFont="1" applyFill="1" applyBorder="1"/>
    <xf numFmtId="0" fontId="2" fillId="17" borderId="6" xfId="0" applyFont="1" applyFill="1" applyBorder="1" applyAlignment="1">
      <alignment horizontal="center" vertical="center"/>
    </xf>
    <xf numFmtId="0" fontId="3" fillId="18" borderId="8" xfId="0" applyFont="1" applyFill="1" applyBorder="1"/>
    <xf numFmtId="0" fontId="2" fillId="15" borderId="6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/>
    </xf>
    <xf numFmtId="0" fontId="2" fillId="17" borderId="3" xfId="0" applyFont="1" applyFill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/>
    </xf>
    <xf numFmtId="0" fontId="2" fillId="15" borderId="6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86" xfId="0" applyFont="1" applyFill="1" applyBorder="1" applyAlignment="1">
      <alignment horizontal="center" vertical="center"/>
    </xf>
    <xf numFmtId="0" fontId="2" fillId="7" borderId="49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0" fontId="4" fillId="34" borderId="76" xfId="0" applyFont="1" applyFill="1" applyBorder="1" applyAlignment="1">
      <alignment horizontal="center" vertical="center"/>
    </xf>
    <xf numFmtId="0" fontId="4" fillId="34" borderId="77" xfId="0" applyFont="1" applyFill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9" fillId="20" borderId="2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5" fillId="20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3" fillId="0" borderId="51" xfId="0" applyFont="1" applyBorder="1"/>
    <xf numFmtId="164" fontId="4" fillId="5" borderId="50" xfId="0" applyNumberFormat="1" applyFont="1" applyFill="1" applyBorder="1" applyAlignment="1">
      <alignment horizontal="center" vertical="center"/>
    </xf>
    <xf numFmtId="0" fontId="4" fillId="5" borderId="50" xfId="0" applyFont="1" applyFill="1" applyBorder="1" applyAlignment="1">
      <alignment horizontal="center" vertical="center"/>
    </xf>
    <xf numFmtId="0" fontId="2" fillId="11" borderId="69" xfId="0" applyFont="1" applyFill="1" applyBorder="1" applyAlignment="1">
      <alignment horizontal="center" vertical="center"/>
    </xf>
    <xf numFmtId="0" fontId="2" fillId="11" borderId="88" xfId="0" applyFont="1" applyFill="1" applyBorder="1" applyAlignment="1">
      <alignment horizontal="center" vertical="center"/>
    </xf>
    <xf numFmtId="0" fontId="2" fillId="8" borderId="69" xfId="0" applyFont="1" applyFill="1" applyBorder="1" applyAlignment="1">
      <alignment horizontal="center" vertical="center" wrapText="1"/>
    </xf>
    <xf numFmtId="0" fontId="2" fillId="8" borderId="70" xfId="0" applyFont="1" applyFill="1" applyBorder="1" applyAlignment="1">
      <alignment horizontal="center" vertical="center" wrapText="1"/>
    </xf>
    <xf numFmtId="0" fontId="2" fillId="8" borderId="69" xfId="0" applyFont="1" applyFill="1" applyBorder="1" applyAlignment="1">
      <alignment horizontal="center" vertical="center"/>
    </xf>
    <xf numFmtId="0" fontId="2" fillId="8" borderId="70" xfId="0" applyFont="1" applyFill="1" applyBorder="1" applyAlignment="1">
      <alignment horizontal="center" vertical="center"/>
    </xf>
    <xf numFmtId="0" fontId="2" fillId="2" borderId="71" xfId="0" applyFont="1" applyFill="1" applyBorder="1" applyAlignment="1">
      <alignment horizontal="center" vertical="center"/>
    </xf>
    <xf numFmtId="0" fontId="2" fillId="2" borderId="72" xfId="0" applyFont="1" applyFill="1" applyBorder="1" applyAlignment="1">
      <alignment horizontal="center" vertical="center"/>
    </xf>
    <xf numFmtId="0" fontId="4" fillId="34" borderId="74" xfId="0" applyFont="1" applyFill="1" applyBorder="1" applyAlignment="1">
      <alignment horizontal="center" vertical="center"/>
    </xf>
    <xf numFmtId="0" fontId="4" fillId="34" borderId="75" xfId="0" applyFont="1" applyFill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0" fontId="2" fillId="15" borderId="69" xfId="0" applyFont="1" applyFill="1" applyBorder="1" applyAlignment="1">
      <alignment horizontal="center" vertical="center"/>
    </xf>
    <xf numFmtId="0" fontId="2" fillId="15" borderId="70" xfId="0" applyFont="1" applyFill="1" applyBorder="1" applyAlignment="1">
      <alignment horizontal="center" vertical="center"/>
    </xf>
    <xf numFmtId="0" fontId="2" fillId="14" borderId="8" xfId="0" applyFont="1" applyFill="1" applyBorder="1" applyAlignment="1">
      <alignment horizontal="center" vertical="center"/>
    </xf>
    <xf numFmtId="0" fontId="4" fillId="24" borderId="74" xfId="0" applyFont="1" applyFill="1" applyBorder="1" applyAlignment="1">
      <alignment horizontal="center" vertical="center"/>
    </xf>
    <xf numFmtId="0" fontId="4" fillId="24" borderId="75" xfId="0" applyFont="1" applyFill="1" applyBorder="1" applyAlignment="1">
      <alignment horizontal="center" vertical="center"/>
    </xf>
    <xf numFmtId="0" fontId="2" fillId="11" borderId="70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4" fillId="34" borderId="78" xfId="0" applyFont="1" applyFill="1" applyBorder="1" applyAlignment="1">
      <alignment horizontal="center" vertical="center"/>
    </xf>
    <xf numFmtId="0" fontId="4" fillId="34" borderId="79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24" borderId="78" xfId="0" applyFont="1" applyFill="1" applyBorder="1" applyAlignment="1">
      <alignment horizontal="center" vertical="center"/>
    </xf>
    <xf numFmtId="0" fontId="4" fillId="24" borderId="79" xfId="0" applyFont="1" applyFill="1" applyBorder="1" applyAlignment="1">
      <alignment horizontal="center" vertical="center"/>
    </xf>
    <xf numFmtId="164" fontId="2" fillId="5" borderId="23" xfId="0" applyNumberFormat="1" applyFont="1" applyFill="1" applyBorder="1" applyAlignment="1">
      <alignment horizontal="center" vertical="center"/>
    </xf>
    <xf numFmtId="164" fontId="2" fillId="5" borderId="24" xfId="0" applyNumberFormat="1" applyFont="1" applyFill="1" applyBorder="1" applyAlignment="1">
      <alignment horizontal="center" vertical="center"/>
    </xf>
    <xf numFmtId="164" fontId="2" fillId="5" borderId="25" xfId="0" applyNumberFormat="1" applyFont="1" applyFill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5" borderId="5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3" fillId="0" borderId="49" xfId="0" applyFont="1" applyBorder="1"/>
    <xf numFmtId="0" fontId="1" fillId="25" borderId="1" xfId="0" applyFont="1" applyFill="1" applyBorder="1" applyAlignment="1">
      <alignment horizontal="center" vertical="center"/>
    </xf>
    <xf numFmtId="0" fontId="3" fillId="26" borderId="5" xfId="0" applyFont="1" applyFill="1" applyBorder="1"/>
    <xf numFmtId="0" fontId="2" fillId="25" borderId="1" xfId="0" applyFont="1" applyFill="1" applyBorder="1" applyAlignment="1">
      <alignment horizontal="center" vertical="center"/>
    </xf>
    <xf numFmtId="0" fontId="2" fillId="25" borderId="2" xfId="0" applyFont="1" applyFill="1" applyBorder="1" applyAlignment="1">
      <alignment horizontal="center" vertical="center" wrapText="1"/>
    </xf>
    <xf numFmtId="0" fontId="3" fillId="26" borderId="3" xfId="0" applyFont="1" applyFill="1" applyBorder="1"/>
    <xf numFmtId="0" fontId="3" fillId="26" borderId="4" xfId="0" applyFont="1" applyFill="1" applyBorder="1"/>
    <xf numFmtId="0" fontId="2" fillId="25" borderId="6" xfId="0" applyFont="1" applyFill="1" applyBorder="1" applyAlignment="1">
      <alignment horizontal="center" vertical="center"/>
    </xf>
    <xf numFmtId="0" fontId="3" fillId="26" borderId="7" xfId="0" applyFont="1" applyFill="1" applyBorder="1"/>
    <xf numFmtId="0" fontId="2" fillId="25" borderId="6" xfId="0" applyFont="1" applyFill="1" applyBorder="1" applyAlignment="1">
      <alignment horizontal="center" vertical="center" wrapText="1"/>
    </xf>
    <xf numFmtId="0" fontId="3" fillId="26" borderId="8" xfId="0" applyFont="1" applyFill="1" applyBorder="1"/>
    <xf numFmtId="0" fontId="2" fillId="11" borderId="4" xfId="0" applyFont="1" applyFill="1" applyBorder="1" applyAlignment="1">
      <alignment horizontal="center" vertical="center" wrapText="1"/>
    </xf>
    <xf numFmtId="0" fontId="3" fillId="27" borderId="5" xfId="0" applyFont="1" applyFill="1" applyBorder="1"/>
    <xf numFmtId="0" fontId="4" fillId="34" borderId="81" xfId="0" applyFont="1" applyFill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35" borderId="76" xfId="0" applyFont="1" applyFill="1" applyBorder="1" applyAlignment="1">
      <alignment horizontal="center" vertical="center"/>
    </xf>
    <xf numFmtId="0" fontId="4" fillId="35" borderId="73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4" fillId="35" borderId="74" xfId="0" applyFont="1" applyFill="1" applyBorder="1" applyAlignment="1">
      <alignment horizontal="center" vertical="center"/>
    </xf>
    <xf numFmtId="0" fontId="4" fillId="35" borderId="81" xfId="0" applyFont="1" applyFill="1" applyBorder="1" applyAlignment="1">
      <alignment horizontal="center" vertical="center"/>
    </xf>
    <xf numFmtId="0" fontId="4" fillId="6" borderId="81" xfId="0" applyFont="1" applyFill="1" applyBorder="1" applyAlignment="1">
      <alignment horizontal="center" vertical="center"/>
    </xf>
    <xf numFmtId="0" fontId="4" fillId="6" borderId="75" xfId="0" applyFont="1" applyFill="1" applyBorder="1" applyAlignment="1">
      <alignment horizontal="center" vertical="center"/>
    </xf>
    <xf numFmtId="0" fontId="4" fillId="35" borderId="78" xfId="0" applyFont="1" applyFill="1" applyBorder="1" applyAlignment="1">
      <alignment horizontal="center" vertical="center"/>
    </xf>
    <xf numFmtId="0" fontId="4" fillId="35" borderId="82" xfId="0" applyFont="1" applyFill="1" applyBorder="1" applyAlignment="1">
      <alignment horizontal="center" vertical="center"/>
    </xf>
    <xf numFmtId="0" fontId="4" fillId="6" borderId="73" xfId="0" applyFont="1" applyFill="1" applyBorder="1" applyAlignment="1">
      <alignment horizontal="center" vertical="center"/>
    </xf>
    <xf numFmtId="0" fontId="4" fillId="6" borderId="77" xfId="0" applyFont="1" applyFill="1" applyBorder="1" applyAlignment="1">
      <alignment horizontal="center" vertical="center"/>
    </xf>
    <xf numFmtId="0" fontId="4" fillId="6" borderId="82" xfId="0" applyFont="1" applyFill="1" applyBorder="1" applyAlignment="1">
      <alignment horizontal="center" vertical="center"/>
    </xf>
    <xf numFmtId="0" fontId="4" fillId="6" borderId="79" xfId="0" applyFont="1" applyFill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2" fillId="25" borderId="4" xfId="0" applyFont="1" applyFill="1" applyBorder="1" applyAlignment="1">
      <alignment horizontal="center" vertical="center" wrapText="1"/>
    </xf>
    <xf numFmtId="0" fontId="4" fillId="34" borderId="73" xfId="0" applyFont="1" applyFill="1" applyBorder="1" applyAlignment="1">
      <alignment horizontal="center" vertical="center"/>
    </xf>
    <xf numFmtId="0" fontId="4" fillId="34" borderId="82" xfId="0" applyFont="1" applyFill="1" applyBorder="1" applyAlignment="1">
      <alignment horizontal="center" vertical="center"/>
    </xf>
    <xf numFmtId="0" fontId="1" fillId="28" borderId="1" xfId="0" applyFont="1" applyFill="1" applyBorder="1" applyAlignment="1">
      <alignment horizontal="center" vertical="center"/>
    </xf>
    <xf numFmtId="0" fontId="3" fillId="29" borderId="5" xfId="0" applyFont="1" applyFill="1" applyBorder="1"/>
    <xf numFmtId="0" fontId="2" fillId="28" borderId="1" xfId="0" applyFont="1" applyFill="1" applyBorder="1" applyAlignment="1">
      <alignment horizontal="center" vertical="center"/>
    </xf>
    <xf numFmtId="0" fontId="2" fillId="28" borderId="2" xfId="0" applyFont="1" applyFill="1" applyBorder="1" applyAlignment="1">
      <alignment horizontal="center" vertical="center" wrapText="1"/>
    </xf>
    <xf numFmtId="0" fontId="3" fillId="29" borderId="3" xfId="0" applyFont="1" applyFill="1" applyBorder="1"/>
    <xf numFmtId="0" fontId="3" fillId="29" borderId="4" xfId="0" applyFont="1" applyFill="1" applyBorder="1"/>
    <xf numFmtId="0" fontId="2" fillId="28" borderId="4" xfId="0" applyFont="1" applyFill="1" applyBorder="1" applyAlignment="1">
      <alignment horizontal="center" vertical="center" wrapText="1"/>
    </xf>
    <xf numFmtId="0" fontId="2" fillId="28" borderId="6" xfId="0" applyFont="1" applyFill="1" applyBorder="1" applyAlignment="1">
      <alignment horizontal="center" vertical="center"/>
    </xf>
    <xf numFmtId="0" fontId="3" fillId="29" borderId="7" xfId="0" applyFont="1" applyFill="1" applyBorder="1"/>
    <xf numFmtId="0" fontId="2" fillId="28" borderId="6" xfId="0" applyFont="1" applyFill="1" applyBorder="1" applyAlignment="1">
      <alignment horizontal="center" vertical="center" wrapText="1"/>
    </xf>
    <xf numFmtId="0" fontId="3" fillId="29" borderId="8" xfId="0" applyFont="1" applyFill="1" applyBorder="1"/>
    <xf numFmtId="0" fontId="1" fillId="31" borderId="1" xfId="0" applyFont="1" applyFill="1" applyBorder="1" applyAlignment="1">
      <alignment horizontal="center" vertical="center"/>
    </xf>
    <xf numFmtId="0" fontId="3" fillId="32" borderId="5" xfId="0" applyFont="1" applyFill="1" applyBorder="1"/>
    <xf numFmtId="0" fontId="2" fillId="31" borderId="1" xfId="0" applyFont="1" applyFill="1" applyBorder="1" applyAlignment="1">
      <alignment horizontal="center" vertical="center"/>
    </xf>
    <xf numFmtId="0" fontId="2" fillId="31" borderId="2" xfId="0" applyFont="1" applyFill="1" applyBorder="1" applyAlignment="1">
      <alignment horizontal="center" vertical="center" wrapText="1"/>
    </xf>
    <xf numFmtId="0" fontId="3" fillId="32" borderId="3" xfId="0" applyFont="1" applyFill="1" applyBorder="1"/>
    <xf numFmtId="0" fontId="3" fillId="32" borderId="4" xfId="0" applyFont="1" applyFill="1" applyBorder="1"/>
    <xf numFmtId="0" fontId="2" fillId="31" borderId="6" xfId="0" applyFont="1" applyFill="1" applyBorder="1" applyAlignment="1">
      <alignment horizontal="center" vertical="center"/>
    </xf>
    <xf numFmtId="0" fontId="3" fillId="32" borderId="7" xfId="0" applyFont="1" applyFill="1" applyBorder="1"/>
    <xf numFmtId="0" fontId="2" fillId="31" borderId="6" xfId="0" applyFont="1" applyFill="1" applyBorder="1" applyAlignment="1">
      <alignment horizontal="center" vertical="center" wrapText="1"/>
    </xf>
    <xf numFmtId="0" fontId="3" fillId="32" borderId="8" xfId="0" applyFont="1" applyFill="1" applyBorder="1"/>
    <xf numFmtId="164" fontId="4" fillId="0" borderId="5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5" fillId="20" borderId="2" xfId="0" applyFont="1" applyFill="1" applyBorder="1" applyAlignment="1">
      <alignment horizontal="center" vertical="center" wrapText="1"/>
    </xf>
    <xf numFmtId="0" fontId="5" fillId="20" borderId="4" xfId="0" applyFont="1" applyFill="1" applyBorder="1" applyAlignment="1">
      <alignment horizontal="center" vertical="center" wrapText="1"/>
    </xf>
    <xf numFmtId="0" fontId="8" fillId="20" borderId="2" xfId="0" applyFont="1" applyFill="1" applyBorder="1" applyAlignment="1">
      <alignment horizontal="center" vertical="center" wrapText="1"/>
    </xf>
    <xf numFmtId="0" fontId="5" fillId="20" borderId="37" xfId="0" applyFont="1" applyFill="1" applyBorder="1" applyAlignment="1">
      <alignment horizontal="right" vertical="center"/>
    </xf>
    <xf numFmtId="0" fontId="3" fillId="0" borderId="37" xfId="0" applyFont="1" applyBorder="1"/>
    <xf numFmtId="0" fontId="5" fillId="20" borderId="37" xfId="0" applyFont="1" applyFill="1" applyBorder="1" applyAlignment="1">
      <alignment horizontal="right" vertical="center" wrapText="1"/>
    </xf>
    <xf numFmtId="0" fontId="25" fillId="24" borderId="78" xfId="0" applyFont="1" applyFill="1" applyBorder="1" applyAlignment="1">
      <alignment horizontal="center" vertical="center"/>
    </xf>
    <xf numFmtId="0" fontId="25" fillId="24" borderId="82" xfId="0" applyFont="1" applyFill="1" applyBorder="1" applyAlignment="1">
      <alignment horizontal="center" vertical="center"/>
    </xf>
    <xf numFmtId="0" fontId="5" fillId="20" borderId="6" xfId="0" applyFont="1" applyFill="1" applyBorder="1" applyAlignment="1">
      <alignment horizontal="left" vertical="center" wrapText="1"/>
    </xf>
    <xf numFmtId="0" fontId="5" fillId="20" borderId="2" xfId="0" applyFont="1" applyFill="1" applyBorder="1" applyAlignment="1">
      <alignment horizontal="right" vertical="center" wrapText="1"/>
    </xf>
    <xf numFmtId="0" fontId="5" fillId="36" borderId="6" xfId="0" applyFont="1" applyFill="1" applyBorder="1" applyAlignment="1">
      <alignment horizontal="center" vertical="center" wrapText="1"/>
    </xf>
    <xf numFmtId="0" fontId="5" fillId="36" borderId="8" xfId="0" applyFont="1" applyFill="1" applyBorder="1" applyAlignment="1">
      <alignment horizontal="center" vertical="center" wrapText="1"/>
    </xf>
    <xf numFmtId="0" fontId="3" fillId="0" borderId="33" xfId="0" applyFont="1" applyBorder="1"/>
    <xf numFmtId="0" fontId="3" fillId="24" borderId="82" xfId="0" applyFont="1" applyFill="1" applyBorder="1" applyAlignment="1">
      <alignment horizontal="center"/>
    </xf>
    <xf numFmtId="0" fontId="3" fillId="34" borderId="82" xfId="0" applyFont="1" applyFill="1" applyBorder="1" applyAlignment="1">
      <alignment horizontal="center"/>
    </xf>
    <xf numFmtId="0" fontId="3" fillId="34" borderId="79" xfId="0" applyFont="1" applyFill="1" applyBorder="1" applyAlignment="1">
      <alignment horizontal="center"/>
    </xf>
    <xf numFmtId="0" fontId="4" fillId="24" borderId="81" xfId="0" applyFont="1" applyFill="1" applyBorder="1" applyAlignment="1">
      <alignment horizontal="center" vertical="center"/>
    </xf>
    <xf numFmtId="0" fontId="4" fillId="34" borderId="87" xfId="0" applyFont="1" applyFill="1" applyBorder="1" applyAlignment="1">
      <alignment horizontal="center" vertical="center"/>
    </xf>
    <xf numFmtId="0" fontId="3" fillId="0" borderId="78" xfId="0" applyFont="1" applyBorder="1" applyAlignment="1">
      <alignment horizontal="center"/>
    </xf>
    <xf numFmtId="0" fontId="3" fillId="0" borderId="82" xfId="0" applyFont="1" applyBorder="1" applyAlignment="1">
      <alignment horizontal="center"/>
    </xf>
  </cellXfs>
  <cellStyles count="2">
    <cellStyle name="Lien hypertexte" xfId="1" builtinId="8"/>
    <cellStyle name="Normal" xfId="0" builtinId="0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5E0B3"/>
          <bgColor rgb="FFC5E0B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5</xdr:col>
      <xdr:colOff>488315</xdr:colOff>
      <xdr:row>8</xdr:row>
      <xdr:rowOff>18415</xdr:rowOff>
    </xdr:to>
    <xdr:pic>
      <xdr:nvPicPr>
        <xdr:cNvPr id="2" name="Image 1" descr="logosga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952500"/>
          <a:ext cx="2012315" cy="5899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13</xdr:row>
      <xdr:rowOff>0</xdr:rowOff>
    </xdr:from>
    <xdr:to>
      <xdr:col>8</xdr:col>
      <xdr:colOff>546735</xdr:colOff>
      <xdr:row>21</xdr:row>
      <xdr:rowOff>186690</xdr:rowOff>
    </xdr:to>
    <xdr:sp macro="" textlink="">
      <xdr:nvSpPr>
        <xdr:cNvPr id="6" name="Zone de texte 4"/>
        <xdr:cNvSpPr txBox="1">
          <a:spLocks noChangeArrowheads="1"/>
        </xdr:cNvSpPr>
      </xdr:nvSpPr>
      <xdr:spPr bwMode="auto">
        <a:xfrm>
          <a:off x="762000" y="2533650"/>
          <a:ext cx="5880735" cy="1710690"/>
        </a:xfrm>
        <a:prstGeom prst="rect">
          <a:avLst/>
        </a:prstGeom>
        <a:solidFill>
          <a:srgbClr val="DDDDDD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18499" dir="8667739" algn="ctr" rotWithShape="0">
            <a:srgbClr val="808080"/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fr-FR" sz="1800" b="1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Arial" panose="020B0604020202020204" pitchFamily="34" charset="0"/>
            </a:rPr>
            <a:t>Accord cadre à bons de commande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1800" b="1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Arial" panose="020B0604020202020204" pitchFamily="34" charset="0"/>
            </a:rPr>
            <a:t>Relatif au maintien en condition des installation d’eau et environnementales (réseaux d’EP, d’EU et des équipement spécifiques) de la base de défense de Poitiers – Saint-Maixent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1800" b="1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Arial" panose="020B0604020202020204" pitchFamily="34" charset="0"/>
            </a:rPr>
            <a:t>Départements 79-85-86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8</xdr:col>
      <xdr:colOff>576580</xdr:colOff>
      <xdr:row>31</xdr:row>
      <xdr:rowOff>62230</xdr:rowOff>
    </xdr:to>
    <xdr:sp macro="" textlink="">
      <xdr:nvSpPr>
        <xdr:cNvPr id="8" name="Zone de texte 2"/>
        <xdr:cNvSpPr txBox="1">
          <a:spLocks noChangeArrowheads="1"/>
        </xdr:cNvSpPr>
      </xdr:nvSpPr>
      <xdr:spPr bwMode="auto">
        <a:xfrm>
          <a:off x="762000" y="4629150"/>
          <a:ext cx="5910580" cy="1395730"/>
        </a:xfrm>
        <a:prstGeom prst="rect">
          <a:avLst/>
        </a:prstGeom>
        <a:solidFill>
          <a:srgbClr val="DDDDDD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18499" dir="8667739" algn="ctr" rotWithShape="0">
            <a:srgbClr val="808080"/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26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DOSSIER DE CONSULTATION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fr-FR" sz="26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DES ENTREPRISES (DCE)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8</xdr:col>
      <xdr:colOff>576580</xdr:colOff>
      <xdr:row>40</xdr:row>
      <xdr:rowOff>77470</xdr:rowOff>
    </xdr:to>
    <xdr:sp macro="" textlink="">
      <xdr:nvSpPr>
        <xdr:cNvPr id="9" name="Zone de texte 1"/>
        <xdr:cNvSpPr txBox="1">
          <a:spLocks noChangeArrowheads="1"/>
        </xdr:cNvSpPr>
      </xdr:nvSpPr>
      <xdr:spPr bwMode="auto">
        <a:xfrm>
          <a:off x="762000" y="6343650"/>
          <a:ext cx="5910580" cy="1410970"/>
        </a:xfrm>
        <a:prstGeom prst="rect">
          <a:avLst/>
        </a:prstGeom>
        <a:solidFill>
          <a:srgbClr val="DDDDDD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18499" dir="8667739" algn="ctr" rotWithShape="0">
            <a:srgbClr val="808080"/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fr-FR" sz="9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0" indent="0" algn="ctr">
            <a:spcAft>
              <a:spcPts val="0"/>
            </a:spcAft>
          </a:pPr>
          <a:r>
            <a:rPr lang="fr-FR" sz="2000" b="1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fr-FR" sz="900" b="1">
            <a:effectLst/>
            <a:latin typeface="Times New Roman" panose="02020603050405020304" pitchFamily="18" charset="0"/>
            <a:ea typeface="Times New Roman" panose="02020603050405020304" pitchFamily="18" charset="0"/>
            <a:cs typeface="+mn-cs"/>
          </a:endParaRPr>
        </a:p>
        <a:p>
          <a:pPr marL="0" indent="0" algn="ctr">
            <a:spcAft>
              <a:spcPts val="0"/>
            </a:spcAft>
          </a:pPr>
          <a:r>
            <a:rPr lang="fr-FR" sz="2600" b="1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 DPF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uveau%20dossier%20(4)/25-004%20-%20DPF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 DPF"/>
      <sheetName val="SOMMAIRE"/>
      <sheetName val="DPF EP"/>
      <sheetName val="DPF EU "/>
      <sheetName val="DPGF EqSp"/>
      <sheetName val="DPF TOTAL"/>
    </sheetNames>
    <sheetDataSet>
      <sheetData sheetId="0" refreshError="1"/>
      <sheetData sheetId="1" refreshError="1"/>
      <sheetData sheetId="2">
        <row r="248">
          <cell r="M248">
            <v>0</v>
          </cell>
        </row>
        <row r="251">
          <cell r="G251">
            <v>0</v>
          </cell>
          <cell r="I251">
            <v>0</v>
          </cell>
          <cell r="K251">
            <v>0</v>
          </cell>
          <cell r="M251">
            <v>0</v>
          </cell>
        </row>
        <row r="253">
          <cell r="G253">
            <v>0</v>
          </cell>
          <cell r="I253">
            <v>0</v>
          </cell>
          <cell r="K253">
            <v>0</v>
          </cell>
          <cell r="M253">
            <v>0</v>
          </cell>
        </row>
        <row r="266">
          <cell r="G266">
            <v>0</v>
          </cell>
          <cell r="I266">
            <v>0</v>
          </cell>
          <cell r="K266">
            <v>0</v>
          </cell>
          <cell r="M266">
            <v>0</v>
          </cell>
        </row>
        <row r="268">
          <cell r="G268">
            <v>0</v>
          </cell>
          <cell r="I268">
            <v>0</v>
          </cell>
          <cell r="K268">
            <v>0</v>
          </cell>
          <cell r="M268">
            <v>0</v>
          </cell>
        </row>
      </sheetData>
      <sheetData sheetId="3">
        <row r="180">
          <cell r="M180">
            <v>0</v>
          </cell>
        </row>
        <row r="183">
          <cell r="G183">
            <v>0</v>
          </cell>
          <cell r="I183">
            <v>0</v>
          </cell>
          <cell r="K183">
            <v>0</v>
          </cell>
          <cell r="M183">
            <v>0</v>
          </cell>
        </row>
        <row r="185">
          <cell r="G185">
            <v>0</v>
          </cell>
          <cell r="I185">
            <v>0</v>
          </cell>
          <cell r="K185">
            <v>0</v>
          </cell>
          <cell r="M185">
            <v>0</v>
          </cell>
        </row>
        <row r="198">
          <cell r="G198">
            <v>0</v>
          </cell>
          <cell r="I198">
            <v>0</v>
          </cell>
          <cell r="K198">
            <v>0</v>
          </cell>
          <cell r="M198">
            <v>0</v>
          </cell>
        </row>
        <row r="200">
          <cell r="G200">
            <v>0</v>
          </cell>
          <cell r="I200">
            <v>0</v>
          </cell>
          <cell r="K200">
            <v>0</v>
          </cell>
          <cell r="M200">
            <v>0</v>
          </cell>
        </row>
      </sheetData>
      <sheetData sheetId="4">
        <row r="151">
          <cell r="M151">
            <v>0</v>
          </cell>
        </row>
        <row r="154">
          <cell r="G154">
            <v>0</v>
          </cell>
          <cell r="I154">
            <v>0</v>
          </cell>
          <cell r="K154">
            <v>0</v>
          </cell>
          <cell r="M154">
            <v>0</v>
          </cell>
        </row>
        <row r="156">
          <cell r="G156">
            <v>0</v>
          </cell>
          <cell r="I156">
            <v>0</v>
          </cell>
          <cell r="K156">
            <v>0</v>
          </cell>
          <cell r="M156">
            <v>0</v>
          </cell>
        </row>
        <row r="169">
          <cell r="G169">
            <v>0</v>
          </cell>
          <cell r="I169">
            <v>0</v>
          </cell>
          <cell r="K169">
            <v>0</v>
          </cell>
          <cell r="M169">
            <v>0</v>
          </cell>
        </row>
        <row r="171">
          <cell r="G171">
            <v>0</v>
          </cell>
          <cell r="I171">
            <v>0</v>
          </cell>
          <cell r="K171">
            <v>0</v>
          </cell>
          <cell r="M171">
            <v>0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H11"/>
  <sheetViews>
    <sheetView view="pageBreakPreview" topLeftCell="A7" zoomScale="60" zoomScaleNormal="100" workbookViewId="0">
      <selection activeCell="O34" sqref="O34"/>
    </sheetView>
  </sheetViews>
  <sheetFormatPr baseColWidth="10" defaultColWidth="11.453125" defaultRowHeight="14.5" x14ac:dyDescent="0.35"/>
  <cols>
    <col min="1" max="16384" width="11.453125" style="113"/>
  </cols>
  <sheetData>
    <row r="10" spans="2:8" ht="15" thickBot="1" x14ac:dyDescent="0.4"/>
    <row r="11" spans="2:8" ht="18.5" thickBot="1" x14ac:dyDescent="0.4">
      <c r="B11" s="114"/>
      <c r="C11" s="115"/>
      <c r="D11" s="115"/>
      <c r="E11" s="115"/>
      <c r="F11" s="115"/>
      <c r="G11" s="115"/>
      <c r="H11" s="115"/>
    </row>
  </sheetData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K1000"/>
  <sheetViews>
    <sheetView view="pageBreakPreview" zoomScale="60" zoomScaleNormal="100" workbookViewId="0">
      <selection activeCell="J25" sqref="J25:K25"/>
    </sheetView>
  </sheetViews>
  <sheetFormatPr baseColWidth="10" defaultColWidth="14.453125" defaultRowHeight="14.5" x14ac:dyDescent="0.35"/>
  <cols>
    <col min="1" max="26" width="10.7265625" style="113" customWidth="1"/>
    <col min="27" max="16384" width="14.453125" style="113"/>
  </cols>
  <sheetData>
    <row r="13" spans="1:11" ht="31" x14ac:dyDescent="0.7">
      <c r="A13" s="116"/>
      <c r="B13" s="284" t="s">
        <v>77</v>
      </c>
      <c r="C13" s="285"/>
      <c r="D13" s="285"/>
      <c r="E13" s="285"/>
      <c r="F13" s="285"/>
      <c r="G13" s="285"/>
      <c r="H13" s="285"/>
      <c r="I13" s="285"/>
      <c r="J13" s="285"/>
      <c r="K13" s="285"/>
    </row>
    <row r="16" spans="1:11" ht="21.5" thickBot="1" x14ac:dyDescent="0.55000000000000004">
      <c r="A16" s="117"/>
      <c r="B16" s="118" t="s">
        <v>78</v>
      </c>
      <c r="C16" s="119"/>
      <c r="D16" s="119"/>
      <c r="E16" s="119"/>
      <c r="F16" s="119"/>
      <c r="G16" s="119"/>
      <c r="H16" s="120"/>
      <c r="I16" s="121"/>
      <c r="J16" s="286" t="s">
        <v>79</v>
      </c>
      <c r="K16" s="287"/>
    </row>
    <row r="17" spans="1:11" ht="21" x14ac:dyDescent="0.5">
      <c r="A17" s="117"/>
      <c r="B17" s="122"/>
      <c r="C17" s="122"/>
      <c r="D17" s="122"/>
      <c r="E17" s="122"/>
      <c r="F17" s="122"/>
      <c r="G17" s="122"/>
      <c r="H17" s="117"/>
    </row>
    <row r="18" spans="1:11" ht="21.5" thickBot="1" x14ac:dyDescent="0.55000000000000004">
      <c r="A18" s="117"/>
      <c r="B18" s="122"/>
      <c r="C18" s="122"/>
      <c r="D18" s="122"/>
      <c r="E18" s="122"/>
      <c r="F18" s="122"/>
      <c r="G18" s="122"/>
      <c r="H18" s="117"/>
    </row>
    <row r="19" spans="1:11" ht="21.5" thickBot="1" x14ac:dyDescent="0.55000000000000004">
      <c r="A19" s="117"/>
      <c r="B19" s="118" t="s">
        <v>80</v>
      </c>
      <c r="C19" s="119"/>
      <c r="D19" s="119"/>
      <c r="E19" s="119"/>
      <c r="F19" s="119"/>
      <c r="G19" s="119"/>
      <c r="H19" s="120"/>
      <c r="I19" s="121"/>
      <c r="J19" s="286" t="s">
        <v>79</v>
      </c>
      <c r="K19" s="287"/>
    </row>
    <row r="20" spans="1:11" ht="21" x14ac:dyDescent="0.5">
      <c r="A20" s="117"/>
      <c r="B20" s="122"/>
      <c r="C20" s="122"/>
      <c r="D20" s="122"/>
      <c r="E20" s="122"/>
      <c r="F20" s="122"/>
      <c r="G20" s="122"/>
      <c r="H20" s="117"/>
    </row>
    <row r="21" spans="1:11" ht="15.75" customHeight="1" thickBot="1" x14ac:dyDescent="0.55000000000000004">
      <c r="A21" s="117"/>
      <c r="B21" s="119"/>
      <c r="C21" s="119"/>
      <c r="D21" s="119"/>
      <c r="E21" s="119"/>
      <c r="F21" s="119"/>
      <c r="G21" s="119"/>
      <c r="H21" s="120"/>
      <c r="I21" s="121"/>
    </row>
    <row r="22" spans="1:11" ht="15.75" customHeight="1" thickBot="1" x14ac:dyDescent="0.55000000000000004">
      <c r="A22" s="117"/>
      <c r="B22" s="118" t="s">
        <v>81</v>
      </c>
      <c r="C22" s="123"/>
      <c r="D22" s="123"/>
      <c r="E22" s="123"/>
      <c r="F22" s="123"/>
      <c r="G22" s="123"/>
      <c r="H22" s="124"/>
      <c r="I22" s="125"/>
      <c r="J22" s="286" t="s">
        <v>79</v>
      </c>
      <c r="K22" s="287"/>
    </row>
    <row r="23" spans="1:11" ht="15.75" customHeight="1" x14ac:dyDescent="0.5">
      <c r="A23" s="117"/>
      <c r="B23" s="119"/>
      <c r="C23" s="119"/>
      <c r="D23" s="119"/>
      <c r="E23" s="119"/>
      <c r="F23" s="119"/>
      <c r="G23" s="119"/>
      <c r="H23" s="120"/>
      <c r="I23" s="121"/>
    </row>
    <row r="24" spans="1:11" ht="15.75" customHeight="1" thickBot="1" x14ac:dyDescent="0.55000000000000004">
      <c r="A24" s="117"/>
      <c r="B24" s="119"/>
      <c r="C24" s="119"/>
      <c r="D24" s="119"/>
      <c r="E24" s="119"/>
      <c r="F24" s="119"/>
      <c r="G24" s="119"/>
      <c r="H24" s="120"/>
      <c r="I24" s="121"/>
    </row>
    <row r="25" spans="1:11" ht="15.75" customHeight="1" thickBot="1" x14ac:dyDescent="0.55000000000000004">
      <c r="A25" s="122"/>
      <c r="B25" s="123" t="s">
        <v>82</v>
      </c>
      <c r="C25" s="123"/>
      <c r="D25" s="123"/>
      <c r="E25" s="123"/>
      <c r="F25" s="123"/>
      <c r="G25" s="119"/>
      <c r="H25" s="120"/>
      <c r="I25" s="121"/>
      <c r="J25" s="286" t="s">
        <v>79</v>
      </c>
      <c r="K25" s="287"/>
    </row>
    <row r="26" spans="1:11" ht="15.75" customHeight="1" x14ac:dyDescent="0.35">
      <c r="A26" s="117"/>
      <c r="B26" s="120"/>
      <c r="C26" s="120"/>
      <c r="D26" s="120"/>
      <c r="E26" s="120"/>
      <c r="F26" s="120"/>
      <c r="G26" s="120"/>
      <c r="H26" s="120"/>
      <c r="I26" s="121"/>
    </row>
    <row r="27" spans="1:11" ht="15.75" customHeight="1" x14ac:dyDescent="0.35">
      <c r="A27" s="117"/>
      <c r="B27" s="117"/>
      <c r="C27" s="117"/>
      <c r="D27" s="117"/>
      <c r="E27" s="117"/>
      <c r="F27" s="117"/>
      <c r="G27" s="117"/>
      <c r="H27" s="117"/>
    </row>
    <row r="28" spans="1:11" ht="15.75" customHeight="1" x14ac:dyDescent="0.35">
      <c r="A28" s="117"/>
      <c r="B28" s="117"/>
      <c r="C28" s="117"/>
      <c r="D28" s="117"/>
      <c r="E28" s="117"/>
      <c r="F28" s="117"/>
      <c r="G28" s="117"/>
      <c r="H28" s="117"/>
    </row>
    <row r="29" spans="1:11" ht="15.75" customHeight="1" x14ac:dyDescent="0.35">
      <c r="A29" s="117"/>
      <c r="B29" s="117"/>
      <c r="C29" s="117"/>
      <c r="D29" s="117"/>
      <c r="E29" s="117"/>
      <c r="F29" s="117"/>
      <c r="G29" s="117"/>
      <c r="H29" s="117"/>
    </row>
    <row r="30" spans="1:11" ht="15.75" customHeight="1" x14ac:dyDescent="0.35"/>
    <row r="31" spans="1:11" ht="15.75" customHeight="1" x14ac:dyDescent="0.35"/>
    <row r="32" spans="1:11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5">
    <mergeCell ref="B13:K13"/>
    <mergeCell ref="J16:K16"/>
    <mergeCell ref="J19:K19"/>
    <mergeCell ref="J22:K22"/>
    <mergeCell ref="J25:K25"/>
  </mergeCells>
  <hyperlinks>
    <hyperlink ref="B16" location="null!A1" display="1-Décomposition du prix global forfaitaire SSI"/>
    <hyperlink ref="B19" location="null!A1" display="2-Décomposition horaire globale forfaitaire SSI"/>
    <hyperlink ref="B22" location="null!A1" display="3-Décomposition du prix global forfaitaire EXUTOIRE DE FUMEE"/>
    <hyperlink ref="J19:K19" location="'DPF EU'!A1" display="ACCES"/>
    <hyperlink ref="J16:K16" location="'DPF EP'!A1" display="ACCES"/>
    <hyperlink ref="J22:K22" location="'DPGF EqSp'!A1" display="ACCES"/>
    <hyperlink ref="J25:K25" location="'DPF TOTAL'!A1" display="ACCES"/>
  </hyperlink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5"/>
  <sheetViews>
    <sheetView view="pageBreakPreview" topLeftCell="E1" zoomScale="60" zoomScaleNormal="100" workbookViewId="0">
      <selection sqref="A1:A2"/>
    </sheetView>
  </sheetViews>
  <sheetFormatPr baseColWidth="10" defaultColWidth="9.1796875" defaultRowHeight="14.5" x14ac:dyDescent="0.35"/>
  <cols>
    <col min="1" max="19" width="16.7265625" customWidth="1"/>
  </cols>
  <sheetData>
    <row r="1" spans="1:19" ht="15" customHeight="1" thickBot="1" x14ac:dyDescent="0.4">
      <c r="A1" s="292">
        <v>79</v>
      </c>
      <c r="B1" s="294" t="s">
        <v>0</v>
      </c>
      <c r="C1" s="294" t="s">
        <v>1</v>
      </c>
      <c r="D1" s="290" t="s">
        <v>2</v>
      </c>
      <c r="E1" s="295"/>
      <c r="F1" s="295"/>
      <c r="G1" s="296"/>
      <c r="H1" s="290" t="s">
        <v>3</v>
      </c>
      <c r="I1" s="295"/>
      <c r="J1" s="295"/>
      <c r="K1" s="296"/>
      <c r="L1" s="290" t="s">
        <v>4</v>
      </c>
      <c r="M1" s="295"/>
      <c r="N1" s="295"/>
      <c r="O1" s="296"/>
      <c r="P1" s="290" t="s">
        <v>5</v>
      </c>
      <c r="Q1" s="295"/>
      <c r="R1" s="295"/>
      <c r="S1" s="296"/>
    </row>
    <row r="2" spans="1:19" ht="15" customHeight="1" thickBot="1" x14ac:dyDescent="0.4">
      <c r="A2" s="293"/>
      <c r="B2" s="293"/>
      <c r="C2" s="293"/>
      <c r="D2" s="288" t="s">
        <v>7</v>
      </c>
      <c r="E2" s="289"/>
      <c r="F2" s="290" t="s">
        <v>7</v>
      </c>
      <c r="G2" s="291"/>
      <c r="H2" s="290" t="s">
        <v>7</v>
      </c>
      <c r="I2" s="291"/>
      <c r="J2" s="290" t="s">
        <v>7</v>
      </c>
      <c r="K2" s="291"/>
      <c r="L2" s="290" t="s">
        <v>7</v>
      </c>
      <c r="M2" s="291"/>
      <c r="N2" s="290" t="s">
        <v>7</v>
      </c>
      <c r="O2" s="291"/>
      <c r="P2" s="290" t="s">
        <v>7</v>
      </c>
      <c r="Q2" s="291"/>
      <c r="R2" s="290" t="s">
        <v>7</v>
      </c>
      <c r="S2" s="291"/>
    </row>
    <row r="3" spans="1:19" ht="30" customHeight="1" thickBot="1" x14ac:dyDescent="0.4">
      <c r="A3" s="1" t="s">
        <v>8</v>
      </c>
      <c r="B3" s="3" t="s">
        <v>9</v>
      </c>
      <c r="C3" s="4" t="s">
        <v>10</v>
      </c>
      <c r="D3" s="297" t="s">
        <v>11</v>
      </c>
      <c r="E3" s="298"/>
      <c r="F3" s="301" t="s">
        <v>12</v>
      </c>
      <c r="G3" s="302"/>
      <c r="H3" s="297" t="s">
        <v>11</v>
      </c>
      <c r="I3" s="302"/>
      <c r="J3" s="301" t="s">
        <v>12</v>
      </c>
      <c r="K3" s="302"/>
      <c r="L3" s="297" t="s">
        <v>11</v>
      </c>
      <c r="M3" s="302"/>
      <c r="N3" s="301" t="s">
        <v>12</v>
      </c>
      <c r="O3" s="303"/>
      <c r="P3" s="297" t="s">
        <v>11</v>
      </c>
      <c r="Q3" s="302"/>
      <c r="R3" s="301" t="s">
        <v>12</v>
      </c>
      <c r="S3" s="303"/>
    </row>
    <row r="4" spans="1:19" ht="15" customHeight="1" x14ac:dyDescent="0.35">
      <c r="A4" s="250" t="s">
        <v>13</v>
      </c>
      <c r="B4" s="6" t="s">
        <v>14</v>
      </c>
      <c r="C4" s="6"/>
      <c r="D4" s="404"/>
      <c r="E4" s="405"/>
      <c r="F4" s="410"/>
      <c r="G4" s="411"/>
      <c r="H4" s="404"/>
      <c r="I4" s="405"/>
      <c r="J4" s="410"/>
      <c r="K4" s="411"/>
      <c r="L4" s="404"/>
      <c r="M4" s="405"/>
      <c r="N4" s="410"/>
      <c r="O4" s="411"/>
      <c r="P4" s="404"/>
      <c r="Q4" s="405"/>
      <c r="R4" s="410"/>
      <c r="S4" s="411"/>
    </row>
    <row r="5" spans="1:19" ht="15" customHeight="1" x14ac:dyDescent="0.35">
      <c r="A5" s="22" t="s">
        <v>15</v>
      </c>
      <c r="B5" s="8" t="s">
        <v>16</v>
      </c>
      <c r="C5" s="8"/>
      <c r="D5" s="383"/>
      <c r="E5" s="384"/>
      <c r="F5" s="299"/>
      <c r="G5" s="300"/>
      <c r="H5" s="383"/>
      <c r="I5" s="384"/>
      <c r="J5" s="299"/>
      <c r="K5" s="300"/>
      <c r="L5" s="383"/>
      <c r="M5" s="384"/>
      <c r="N5" s="299"/>
      <c r="O5" s="300"/>
      <c r="P5" s="383"/>
      <c r="Q5" s="384"/>
      <c r="R5" s="299"/>
      <c r="S5" s="300"/>
    </row>
    <row r="6" spans="1:19" ht="15" customHeight="1" x14ac:dyDescent="0.35">
      <c r="A6" s="22" t="s">
        <v>17</v>
      </c>
      <c r="B6" s="8" t="s">
        <v>18</v>
      </c>
      <c r="C6" s="8"/>
      <c r="D6" s="383"/>
      <c r="E6" s="384"/>
      <c r="F6" s="299"/>
      <c r="G6" s="300"/>
      <c r="H6" s="383"/>
      <c r="I6" s="384"/>
      <c r="J6" s="299"/>
      <c r="K6" s="300"/>
      <c r="L6" s="383"/>
      <c r="M6" s="384"/>
      <c r="N6" s="299"/>
      <c r="O6" s="300"/>
      <c r="P6" s="383"/>
      <c r="Q6" s="384"/>
      <c r="R6" s="299"/>
      <c r="S6" s="300"/>
    </row>
    <row r="7" spans="1:19" ht="15" customHeight="1" x14ac:dyDescent="0.35">
      <c r="A7" s="22" t="s">
        <v>19</v>
      </c>
      <c r="B7" s="9" t="s">
        <v>9</v>
      </c>
      <c r="C7" s="9"/>
      <c r="D7" s="383"/>
      <c r="E7" s="384"/>
      <c r="F7" s="299"/>
      <c r="G7" s="300"/>
      <c r="H7" s="383"/>
      <c r="I7" s="384"/>
      <c r="J7" s="299"/>
      <c r="K7" s="300"/>
      <c r="L7" s="383"/>
      <c r="M7" s="384"/>
      <c r="N7" s="299"/>
      <c r="O7" s="300"/>
      <c r="P7" s="383"/>
      <c r="Q7" s="384"/>
      <c r="R7" s="299"/>
      <c r="S7" s="300"/>
    </row>
    <row r="8" spans="1:19" ht="15" customHeight="1" thickBot="1" x14ac:dyDescent="0.4">
      <c r="A8" s="22"/>
      <c r="B8" s="238" t="s">
        <v>20</v>
      </c>
      <c r="C8" s="238"/>
      <c r="D8" s="414"/>
      <c r="E8" s="415"/>
      <c r="F8" s="418"/>
      <c r="G8" s="419"/>
      <c r="H8" s="414"/>
      <c r="I8" s="415"/>
      <c r="J8" s="418"/>
      <c r="K8" s="419"/>
      <c r="L8" s="414"/>
      <c r="M8" s="415"/>
      <c r="N8" s="418"/>
      <c r="O8" s="419"/>
      <c r="P8" s="414"/>
      <c r="Q8" s="415"/>
      <c r="R8" s="418"/>
      <c r="S8" s="419"/>
    </row>
    <row r="9" spans="1:19" ht="15" customHeight="1" thickBot="1" x14ac:dyDescent="0.4">
      <c r="A9" s="420" t="s">
        <v>21</v>
      </c>
      <c r="B9" s="421"/>
      <c r="C9" s="422"/>
      <c r="D9" s="15"/>
      <c r="E9" s="243">
        <f>SUM(D4:E8)</f>
        <v>0</v>
      </c>
      <c r="F9" s="15"/>
      <c r="G9" s="16">
        <f>SUM(F4:G8)</f>
        <v>0</v>
      </c>
      <c r="H9" s="15"/>
      <c r="I9" s="16">
        <f>SUM(H4:I8)</f>
        <v>0</v>
      </c>
      <c r="J9" s="15"/>
      <c r="K9" s="16">
        <f>SUM(J4:K8)</f>
        <v>0</v>
      </c>
      <c r="L9" s="15"/>
      <c r="M9" s="16">
        <f>SUM(L4:M8)</f>
        <v>0</v>
      </c>
      <c r="N9" s="15"/>
      <c r="O9" s="16">
        <f>SUM(N4:O8)</f>
        <v>0</v>
      </c>
      <c r="P9" s="15"/>
      <c r="Q9" s="16">
        <f>SUM(P4:Q8)</f>
        <v>0</v>
      </c>
      <c r="R9" s="15"/>
      <c r="S9" s="16">
        <f>SUM(R4:S8)</f>
        <v>0</v>
      </c>
    </row>
    <row r="10" spans="1:19" ht="15" customHeight="1" x14ac:dyDescent="0.35">
      <c r="A10" s="379"/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80"/>
    </row>
    <row r="11" spans="1:19" ht="15" customHeight="1" thickBot="1" x14ac:dyDescent="0.4">
      <c r="A11" s="381"/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  <c r="O11" s="381"/>
      <c r="P11" s="381"/>
      <c r="Q11" s="381"/>
      <c r="R11" s="381"/>
      <c r="S11" s="382"/>
    </row>
    <row r="12" spans="1:19" ht="15" customHeight="1" thickBot="1" x14ac:dyDescent="0.4">
      <c r="A12" s="292">
        <v>79</v>
      </c>
      <c r="B12" s="294" t="s">
        <v>0</v>
      </c>
      <c r="C12" s="294" t="s">
        <v>1</v>
      </c>
      <c r="D12" s="290" t="s">
        <v>2</v>
      </c>
      <c r="E12" s="295"/>
      <c r="F12" s="295"/>
      <c r="G12" s="296"/>
      <c r="H12" s="290" t="s">
        <v>3</v>
      </c>
      <c r="I12" s="295"/>
      <c r="J12" s="295"/>
      <c r="K12" s="296"/>
      <c r="L12" s="290" t="s">
        <v>4</v>
      </c>
      <c r="M12" s="295"/>
      <c r="N12" s="295"/>
      <c r="O12" s="296"/>
      <c r="P12" s="290" t="s">
        <v>5</v>
      </c>
      <c r="Q12" s="295"/>
      <c r="R12" s="295"/>
      <c r="S12" s="296"/>
    </row>
    <row r="13" spans="1:19" ht="15" customHeight="1" thickBot="1" x14ac:dyDescent="0.4">
      <c r="A13" s="293"/>
      <c r="B13" s="293"/>
      <c r="C13" s="293"/>
      <c r="D13" s="288" t="s">
        <v>7</v>
      </c>
      <c r="E13" s="289"/>
      <c r="F13" s="290" t="s">
        <v>7</v>
      </c>
      <c r="G13" s="291"/>
      <c r="H13" s="290" t="s">
        <v>7</v>
      </c>
      <c r="I13" s="291"/>
      <c r="J13" s="290" t="s">
        <v>7</v>
      </c>
      <c r="K13" s="291"/>
      <c r="L13" s="290" t="s">
        <v>7</v>
      </c>
      <c r="M13" s="291"/>
      <c r="N13" s="290" t="s">
        <v>7</v>
      </c>
      <c r="O13" s="291"/>
      <c r="P13" s="290" t="s">
        <v>7</v>
      </c>
      <c r="Q13" s="291"/>
      <c r="R13" s="290" t="s">
        <v>7</v>
      </c>
      <c r="S13" s="291"/>
    </row>
    <row r="14" spans="1:19" ht="30" customHeight="1" thickBot="1" x14ac:dyDescent="0.4">
      <c r="A14" s="1" t="s">
        <v>8</v>
      </c>
      <c r="B14" s="3" t="s">
        <v>9</v>
      </c>
      <c r="C14" s="4" t="s">
        <v>10</v>
      </c>
      <c r="D14" s="402" t="s">
        <v>11</v>
      </c>
      <c r="E14" s="403"/>
      <c r="F14" s="301" t="s">
        <v>12</v>
      </c>
      <c r="G14" s="302"/>
      <c r="H14" s="297" t="s">
        <v>11</v>
      </c>
      <c r="I14" s="302"/>
      <c r="J14" s="301" t="s">
        <v>12</v>
      </c>
      <c r="K14" s="302"/>
      <c r="L14" s="297" t="s">
        <v>11</v>
      </c>
      <c r="M14" s="302"/>
      <c r="N14" s="301" t="s">
        <v>12</v>
      </c>
      <c r="O14" s="303"/>
      <c r="P14" s="297" t="s">
        <v>11</v>
      </c>
      <c r="Q14" s="302"/>
      <c r="R14" s="301" t="s">
        <v>12</v>
      </c>
      <c r="S14" s="303"/>
    </row>
    <row r="15" spans="1:19" ht="15" customHeight="1" x14ac:dyDescent="0.35">
      <c r="A15" s="250" t="s">
        <v>13</v>
      </c>
      <c r="B15" s="6" t="s">
        <v>14</v>
      </c>
      <c r="C15" s="6"/>
      <c r="D15" s="404"/>
      <c r="E15" s="405"/>
      <c r="F15" s="309"/>
      <c r="G15" s="310"/>
      <c r="H15" s="404"/>
      <c r="I15" s="405"/>
      <c r="J15" s="309"/>
      <c r="K15" s="310"/>
      <c r="L15" s="404"/>
      <c r="M15" s="405"/>
      <c r="N15" s="309"/>
      <c r="O15" s="310"/>
      <c r="P15" s="404"/>
      <c r="Q15" s="405"/>
      <c r="R15" s="309"/>
      <c r="S15" s="310"/>
    </row>
    <row r="16" spans="1:19" ht="15" customHeight="1" x14ac:dyDescent="0.35">
      <c r="A16" s="22" t="s">
        <v>22</v>
      </c>
      <c r="B16" s="8" t="s">
        <v>16</v>
      </c>
      <c r="C16" s="8"/>
      <c r="D16" s="383"/>
      <c r="E16" s="384"/>
      <c r="F16" s="385"/>
      <c r="G16" s="386"/>
      <c r="H16" s="383"/>
      <c r="I16" s="384"/>
      <c r="J16" s="385"/>
      <c r="K16" s="386"/>
      <c r="L16" s="383"/>
      <c r="M16" s="384"/>
      <c r="N16" s="385"/>
      <c r="O16" s="386"/>
      <c r="P16" s="383"/>
      <c r="Q16" s="384"/>
      <c r="R16" s="385"/>
      <c r="S16" s="386"/>
    </row>
    <row r="17" spans="1:19" ht="15" customHeight="1" x14ac:dyDescent="0.35">
      <c r="A17" s="22" t="s">
        <v>19</v>
      </c>
      <c r="B17" s="8" t="s">
        <v>18</v>
      </c>
      <c r="C17" s="8"/>
      <c r="D17" s="383"/>
      <c r="E17" s="384"/>
      <c r="F17" s="385"/>
      <c r="G17" s="386"/>
      <c r="H17" s="383"/>
      <c r="I17" s="384"/>
      <c r="J17" s="385"/>
      <c r="K17" s="386"/>
      <c r="L17" s="383"/>
      <c r="M17" s="384"/>
      <c r="N17" s="385"/>
      <c r="O17" s="386"/>
      <c r="P17" s="383"/>
      <c r="Q17" s="384"/>
      <c r="R17" s="385"/>
      <c r="S17" s="386"/>
    </row>
    <row r="18" spans="1:19" ht="15" customHeight="1" x14ac:dyDescent="0.35">
      <c r="A18" s="22"/>
      <c r="B18" s="9" t="s">
        <v>9</v>
      </c>
      <c r="C18" s="9"/>
      <c r="D18" s="383"/>
      <c r="E18" s="384"/>
      <c r="F18" s="385"/>
      <c r="G18" s="386"/>
      <c r="H18" s="383"/>
      <c r="I18" s="384"/>
      <c r="J18" s="385"/>
      <c r="K18" s="386"/>
      <c r="L18" s="383"/>
      <c r="M18" s="384"/>
      <c r="N18" s="385"/>
      <c r="O18" s="386"/>
      <c r="P18" s="383"/>
      <c r="Q18" s="384"/>
      <c r="R18" s="385"/>
      <c r="S18" s="386"/>
    </row>
    <row r="19" spans="1:19" ht="15" customHeight="1" thickBot="1" x14ac:dyDescent="0.4">
      <c r="A19" s="251"/>
      <c r="B19" s="11" t="s">
        <v>20</v>
      </c>
      <c r="C19" s="11"/>
      <c r="D19" s="414"/>
      <c r="E19" s="415"/>
      <c r="F19" s="416"/>
      <c r="G19" s="417"/>
      <c r="H19" s="414"/>
      <c r="I19" s="415"/>
      <c r="J19" s="416"/>
      <c r="K19" s="417"/>
      <c r="L19" s="414"/>
      <c r="M19" s="415"/>
      <c r="N19" s="416"/>
      <c r="O19" s="417"/>
      <c r="P19" s="414"/>
      <c r="Q19" s="415"/>
      <c r="R19" s="416"/>
      <c r="S19" s="417"/>
    </row>
    <row r="20" spans="1:19" ht="15" customHeight="1" thickBot="1" x14ac:dyDescent="0.4">
      <c r="A20" s="304" t="s">
        <v>21</v>
      </c>
      <c r="B20" s="305"/>
      <c r="C20" s="17"/>
      <c r="D20" s="18"/>
      <c r="E20" s="19">
        <f>SUM(D15:E19)</f>
        <v>0</v>
      </c>
      <c r="F20" s="20"/>
      <c r="G20" s="21">
        <f>SUM(F15:G19)</f>
        <v>0</v>
      </c>
      <c r="H20" s="20"/>
      <c r="I20" s="19">
        <f>SUM(H15:I19)</f>
        <v>0</v>
      </c>
      <c r="J20" s="20"/>
      <c r="K20" s="19">
        <f>SUM(J15:K19)</f>
        <v>0</v>
      </c>
      <c r="L20" s="20"/>
      <c r="M20" s="19">
        <f>SUM(L15:M19)</f>
        <v>0</v>
      </c>
      <c r="N20" s="20"/>
      <c r="O20" s="19">
        <f>SUM(N15:O19)</f>
        <v>0</v>
      </c>
      <c r="P20" s="20"/>
      <c r="Q20" s="19">
        <f>SUM(P15:Q19)</f>
        <v>0</v>
      </c>
      <c r="R20" s="20"/>
      <c r="S20" s="19">
        <f>SUM(R15:S19)</f>
        <v>0</v>
      </c>
    </row>
    <row r="21" spans="1:19" ht="15" customHeight="1" x14ac:dyDescent="0.35">
      <c r="A21" s="379"/>
      <c r="B21" s="379"/>
      <c r="C21" s="379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379"/>
      <c r="S21" s="380"/>
    </row>
    <row r="22" spans="1:19" ht="15" customHeight="1" thickBot="1" x14ac:dyDescent="0.4">
      <c r="A22" s="381"/>
      <c r="B22" s="381"/>
      <c r="C22" s="381"/>
      <c r="D22" s="381"/>
      <c r="E22" s="381"/>
      <c r="F22" s="381"/>
      <c r="G22" s="381"/>
      <c r="H22" s="381"/>
      <c r="I22" s="381"/>
      <c r="J22" s="381"/>
      <c r="K22" s="381"/>
      <c r="L22" s="381"/>
      <c r="M22" s="381"/>
      <c r="N22" s="381"/>
      <c r="O22" s="381"/>
      <c r="P22" s="381"/>
      <c r="Q22" s="381"/>
      <c r="R22" s="381"/>
      <c r="S22" s="382"/>
    </row>
    <row r="23" spans="1:19" ht="15" customHeight="1" thickBot="1" x14ac:dyDescent="0.4">
      <c r="A23" s="292">
        <v>79</v>
      </c>
      <c r="B23" s="294" t="s">
        <v>0</v>
      </c>
      <c r="C23" s="294" t="s">
        <v>1</v>
      </c>
      <c r="D23" s="290" t="s">
        <v>2</v>
      </c>
      <c r="E23" s="295"/>
      <c r="F23" s="295"/>
      <c r="G23" s="296"/>
      <c r="H23" s="290" t="s">
        <v>3</v>
      </c>
      <c r="I23" s="295"/>
      <c r="J23" s="295"/>
      <c r="K23" s="296"/>
      <c r="L23" s="290" t="s">
        <v>4</v>
      </c>
      <c r="M23" s="295"/>
      <c r="N23" s="295"/>
      <c r="O23" s="296"/>
      <c r="P23" s="290" t="s">
        <v>5</v>
      </c>
      <c r="Q23" s="295"/>
      <c r="R23" s="295"/>
      <c r="S23" s="296"/>
    </row>
    <row r="24" spans="1:19" ht="15" customHeight="1" thickBot="1" x14ac:dyDescent="0.4">
      <c r="A24" s="293"/>
      <c r="B24" s="293"/>
      <c r="C24" s="293"/>
      <c r="D24" s="288" t="s">
        <v>7</v>
      </c>
      <c r="E24" s="289"/>
      <c r="F24" s="290" t="s">
        <v>7</v>
      </c>
      <c r="G24" s="291"/>
      <c r="H24" s="290" t="s">
        <v>7</v>
      </c>
      <c r="I24" s="291"/>
      <c r="J24" s="290" t="s">
        <v>7</v>
      </c>
      <c r="K24" s="291"/>
      <c r="L24" s="290" t="s">
        <v>7</v>
      </c>
      <c r="M24" s="291"/>
      <c r="N24" s="290" t="s">
        <v>7</v>
      </c>
      <c r="O24" s="291"/>
      <c r="P24" s="290" t="s">
        <v>7</v>
      </c>
      <c r="Q24" s="291"/>
      <c r="R24" s="290" t="s">
        <v>7</v>
      </c>
      <c r="S24" s="291"/>
    </row>
    <row r="25" spans="1:19" s="279" customFormat="1" ht="30" customHeight="1" thickBot="1" x14ac:dyDescent="0.4">
      <c r="A25" s="3" t="s">
        <v>8</v>
      </c>
      <c r="B25" s="3" t="s">
        <v>9</v>
      </c>
      <c r="C25" s="2" t="s">
        <v>10</v>
      </c>
      <c r="D25" s="313" t="s">
        <v>11</v>
      </c>
      <c r="E25" s="314"/>
      <c r="F25" s="301" t="s">
        <v>12</v>
      </c>
      <c r="G25" s="311"/>
      <c r="H25" s="301" t="s">
        <v>11</v>
      </c>
      <c r="I25" s="311"/>
      <c r="J25" s="301" t="s">
        <v>12</v>
      </c>
      <c r="K25" s="311"/>
      <c r="L25" s="301" t="s">
        <v>11</v>
      </c>
      <c r="M25" s="311"/>
      <c r="N25" s="301" t="s">
        <v>12</v>
      </c>
      <c r="O25" s="312"/>
      <c r="P25" s="301" t="s">
        <v>11</v>
      </c>
      <c r="Q25" s="311"/>
      <c r="R25" s="301" t="s">
        <v>12</v>
      </c>
      <c r="S25" s="312"/>
    </row>
    <row r="26" spans="1:19" ht="15" customHeight="1" x14ac:dyDescent="0.35">
      <c r="A26" s="250" t="s">
        <v>13</v>
      </c>
      <c r="B26" s="6" t="s">
        <v>14</v>
      </c>
      <c r="C26" s="6"/>
      <c r="D26" s="404"/>
      <c r="E26" s="405"/>
      <c r="F26" s="309"/>
      <c r="G26" s="310"/>
      <c r="H26" s="404"/>
      <c r="I26" s="405"/>
      <c r="J26" s="309"/>
      <c r="K26" s="310"/>
      <c r="L26" s="404"/>
      <c r="M26" s="405"/>
      <c r="N26" s="309"/>
      <c r="O26" s="310"/>
      <c r="P26" s="404"/>
      <c r="Q26" s="405"/>
      <c r="R26" s="309"/>
      <c r="S26" s="310"/>
    </row>
    <row r="27" spans="1:19" ht="15" customHeight="1" x14ac:dyDescent="0.35">
      <c r="A27" s="22" t="s">
        <v>23</v>
      </c>
      <c r="B27" s="8" t="s">
        <v>16</v>
      </c>
      <c r="C27" s="8"/>
      <c r="D27" s="383"/>
      <c r="E27" s="384"/>
      <c r="F27" s="385"/>
      <c r="G27" s="386"/>
      <c r="H27" s="383"/>
      <c r="I27" s="384"/>
      <c r="J27" s="385"/>
      <c r="K27" s="386"/>
      <c r="L27" s="383"/>
      <c r="M27" s="384"/>
      <c r="N27" s="385"/>
      <c r="O27" s="386"/>
      <c r="P27" s="383"/>
      <c r="Q27" s="384"/>
      <c r="R27" s="385"/>
      <c r="S27" s="386"/>
    </row>
    <row r="28" spans="1:19" ht="15" customHeight="1" x14ac:dyDescent="0.35">
      <c r="A28" s="22" t="s">
        <v>19</v>
      </c>
      <c r="B28" s="8" t="s">
        <v>18</v>
      </c>
      <c r="C28" s="8"/>
      <c r="D28" s="383"/>
      <c r="E28" s="384"/>
      <c r="F28" s="385"/>
      <c r="G28" s="386"/>
      <c r="H28" s="383"/>
      <c r="I28" s="384"/>
      <c r="J28" s="385"/>
      <c r="K28" s="386"/>
      <c r="L28" s="383"/>
      <c r="M28" s="384"/>
      <c r="N28" s="385"/>
      <c r="O28" s="386"/>
      <c r="P28" s="383"/>
      <c r="Q28" s="384"/>
      <c r="R28" s="385"/>
      <c r="S28" s="386"/>
    </row>
    <row r="29" spans="1:19" ht="15" customHeight="1" x14ac:dyDescent="0.35">
      <c r="A29" s="22"/>
      <c r="B29" s="9" t="s">
        <v>9</v>
      </c>
      <c r="C29" s="9"/>
      <c r="D29" s="383"/>
      <c r="E29" s="384"/>
      <c r="F29" s="385"/>
      <c r="G29" s="386"/>
      <c r="H29" s="383"/>
      <c r="I29" s="384"/>
      <c r="J29" s="385"/>
      <c r="K29" s="386"/>
      <c r="L29" s="383"/>
      <c r="M29" s="384"/>
      <c r="N29" s="385"/>
      <c r="O29" s="386"/>
      <c r="P29" s="383"/>
      <c r="Q29" s="384"/>
      <c r="R29" s="385"/>
      <c r="S29" s="386"/>
    </row>
    <row r="30" spans="1:19" ht="15" customHeight="1" thickBot="1" x14ac:dyDescent="0.4">
      <c r="A30" s="251"/>
      <c r="B30" s="11" t="s">
        <v>20</v>
      </c>
      <c r="C30" s="11"/>
      <c r="D30" s="414"/>
      <c r="E30" s="415"/>
      <c r="F30" s="416"/>
      <c r="G30" s="417"/>
      <c r="H30" s="414"/>
      <c r="I30" s="415"/>
      <c r="J30" s="416"/>
      <c r="K30" s="417"/>
      <c r="L30" s="414"/>
      <c r="M30" s="415"/>
      <c r="N30" s="416"/>
      <c r="O30" s="417"/>
      <c r="P30" s="414"/>
      <c r="Q30" s="415"/>
      <c r="R30" s="416"/>
      <c r="S30" s="417"/>
    </row>
    <row r="31" spans="1:19" ht="15" customHeight="1" thickBot="1" x14ac:dyDescent="0.4">
      <c r="A31" s="304" t="s">
        <v>21</v>
      </c>
      <c r="B31" s="305"/>
      <c r="C31" s="17"/>
      <c r="D31" s="18"/>
      <c r="E31" s="19">
        <f>SUM(D26:E30)</f>
        <v>0</v>
      </c>
      <c r="F31" s="20"/>
      <c r="G31" s="21">
        <f>SUM(F26:G30)</f>
        <v>0</v>
      </c>
      <c r="H31" s="20"/>
      <c r="I31" s="19">
        <f>SUM(H26:I30)</f>
        <v>0</v>
      </c>
      <c r="J31" s="20"/>
      <c r="K31" s="19">
        <f>SUM(J26:K30)</f>
        <v>0</v>
      </c>
      <c r="L31" s="20"/>
      <c r="M31" s="19">
        <f>SUM(L26:M30)</f>
        <v>0</v>
      </c>
      <c r="N31" s="20"/>
      <c r="O31" s="19">
        <f>SUM(N26:O30)</f>
        <v>0</v>
      </c>
      <c r="P31" s="20"/>
      <c r="Q31" s="19">
        <f>SUM(P26:Q30)</f>
        <v>0</v>
      </c>
      <c r="R31" s="20"/>
      <c r="S31" s="19">
        <f>SUM(R26:S30)</f>
        <v>0</v>
      </c>
    </row>
    <row r="32" spans="1:19" ht="15" customHeight="1" x14ac:dyDescent="0.35">
      <c r="A32" s="379"/>
      <c r="B32" s="379"/>
      <c r="C32" s="379"/>
      <c r="D32" s="379"/>
      <c r="E32" s="379"/>
      <c r="F32" s="379"/>
      <c r="G32" s="379"/>
      <c r="H32" s="379"/>
      <c r="I32" s="379"/>
      <c r="J32" s="379"/>
      <c r="K32" s="379"/>
      <c r="L32" s="379"/>
      <c r="M32" s="379"/>
      <c r="N32" s="379"/>
      <c r="O32" s="379"/>
      <c r="P32" s="379"/>
      <c r="Q32" s="379"/>
      <c r="R32" s="379"/>
      <c r="S32" s="380"/>
    </row>
    <row r="33" spans="1:19" ht="15" customHeight="1" thickBot="1" x14ac:dyDescent="0.4">
      <c r="A33" s="381"/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2"/>
    </row>
    <row r="34" spans="1:19" ht="15" customHeight="1" thickBot="1" x14ac:dyDescent="0.4">
      <c r="A34" s="292">
        <v>79</v>
      </c>
      <c r="B34" s="294" t="s">
        <v>0</v>
      </c>
      <c r="C34" s="294" t="s">
        <v>1</v>
      </c>
      <c r="D34" s="290" t="s">
        <v>2</v>
      </c>
      <c r="E34" s="308"/>
      <c r="F34" s="308"/>
      <c r="G34" s="291"/>
      <c r="H34" s="290" t="s">
        <v>3</v>
      </c>
      <c r="I34" s="308"/>
      <c r="J34" s="308"/>
      <c r="K34" s="291"/>
      <c r="L34" s="290" t="s">
        <v>4</v>
      </c>
      <c r="M34" s="308"/>
      <c r="N34" s="308"/>
      <c r="O34" s="291"/>
      <c r="P34" s="290" t="s">
        <v>5</v>
      </c>
      <c r="Q34" s="308"/>
      <c r="R34" s="308"/>
      <c r="S34" s="291"/>
    </row>
    <row r="35" spans="1:19" ht="15" customHeight="1" thickBot="1" x14ac:dyDescent="0.4">
      <c r="A35" s="306"/>
      <c r="B35" s="307"/>
      <c r="C35" s="307"/>
      <c r="D35" s="288" t="s">
        <v>7</v>
      </c>
      <c r="E35" s="289"/>
      <c r="F35" s="290" t="s">
        <v>7</v>
      </c>
      <c r="G35" s="291"/>
      <c r="H35" s="290" t="s">
        <v>7</v>
      </c>
      <c r="I35" s="291"/>
      <c r="J35" s="290" t="s">
        <v>7</v>
      </c>
      <c r="K35" s="291"/>
      <c r="L35" s="290" t="s">
        <v>7</v>
      </c>
      <c r="M35" s="291"/>
      <c r="N35" s="290" t="s">
        <v>7</v>
      </c>
      <c r="O35" s="291"/>
      <c r="P35" s="290" t="s">
        <v>7</v>
      </c>
      <c r="Q35" s="291"/>
      <c r="R35" s="290" t="s">
        <v>7</v>
      </c>
      <c r="S35" s="291"/>
    </row>
    <row r="36" spans="1:19" ht="30" customHeight="1" thickBot="1" x14ac:dyDescent="0.4">
      <c r="A36" s="1" t="s">
        <v>8</v>
      </c>
      <c r="B36" s="3" t="s">
        <v>9</v>
      </c>
      <c r="C36" s="4" t="s">
        <v>10</v>
      </c>
      <c r="D36" s="325" t="s">
        <v>11</v>
      </c>
      <c r="E36" s="326"/>
      <c r="F36" s="301" t="s">
        <v>12</v>
      </c>
      <c r="G36" s="302"/>
      <c r="H36" s="297" t="s">
        <v>11</v>
      </c>
      <c r="I36" s="302"/>
      <c r="J36" s="301" t="s">
        <v>12</v>
      </c>
      <c r="K36" s="302"/>
      <c r="L36" s="297" t="s">
        <v>11</v>
      </c>
      <c r="M36" s="302"/>
      <c r="N36" s="301" t="s">
        <v>12</v>
      </c>
      <c r="O36" s="303"/>
      <c r="P36" s="297" t="s">
        <v>11</v>
      </c>
      <c r="Q36" s="302"/>
      <c r="R36" s="301" t="s">
        <v>12</v>
      </c>
      <c r="S36" s="303"/>
    </row>
    <row r="37" spans="1:19" ht="15" customHeight="1" x14ac:dyDescent="0.35">
      <c r="A37" s="250" t="s">
        <v>13</v>
      </c>
      <c r="B37" s="6" t="s">
        <v>14</v>
      </c>
      <c r="C37" s="6"/>
      <c r="D37" s="404"/>
      <c r="E37" s="405"/>
      <c r="F37" s="309"/>
      <c r="G37" s="310"/>
      <c r="H37" s="404"/>
      <c r="I37" s="405"/>
      <c r="J37" s="309"/>
      <c r="K37" s="310"/>
      <c r="L37" s="404"/>
      <c r="M37" s="405"/>
      <c r="N37" s="309"/>
      <c r="O37" s="310"/>
      <c r="P37" s="404"/>
      <c r="Q37" s="405"/>
      <c r="R37" s="309"/>
      <c r="S37" s="310"/>
    </row>
    <row r="38" spans="1:19" ht="15" customHeight="1" x14ac:dyDescent="0.35">
      <c r="A38" s="22" t="s">
        <v>24</v>
      </c>
      <c r="B38" s="8" t="s">
        <v>16</v>
      </c>
      <c r="C38" s="8"/>
      <c r="D38" s="383"/>
      <c r="E38" s="384"/>
      <c r="F38" s="385"/>
      <c r="G38" s="386"/>
      <c r="H38" s="383"/>
      <c r="I38" s="384"/>
      <c r="J38" s="385"/>
      <c r="K38" s="386"/>
      <c r="L38" s="383"/>
      <c r="M38" s="384"/>
      <c r="N38" s="385"/>
      <c r="O38" s="386"/>
      <c r="P38" s="383"/>
      <c r="Q38" s="384"/>
      <c r="R38" s="385"/>
      <c r="S38" s="386"/>
    </row>
    <row r="39" spans="1:19" ht="15" customHeight="1" x14ac:dyDescent="0.35">
      <c r="A39" s="22" t="s">
        <v>17</v>
      </c>
      <c r="B39" s="8" t="s">
        <v>18</v>
      </c>
      <c r="C39" s="8"/>
      <c r="D39" s="383"/>
      <c r="E39" s="384"/>
      <c r="F39" s="385"/>
      <c r="G39" s="386"/>
      <c r="H39" s="383"/>
      <c r="I39" s="384"/>
      <c r="J39" s="385"/>
      <c r="K39" s="386"/>
      <c r="L39" s="383"/>
      <c r="M39" s="384"/>
      <c r="N39" s="385"/>
      <c r="O39" s="386"/>
      <c r="P39" s="383"/>
      <c r="Q39" s="384"/>
      <c r="R39" s="385"/>
      <c r="S39" s="386"/>
    </row>
    <row r="40" spans="1:19" ht="15" customHeight="1" x14ac:dyDescent="0.35">
      <c r="A40" s="22" t="s">
        <v>19</v>
      </c>
      <c r="B40" s="9" t="s">
        <v>9</v>
      </c>
      <c r="C40" s="9"/>
      <c r="D40" s="383"/>
      <c r="E40" s="384"/>
      <c r="F40" s="385"/>
      <c r="G40" s="386"/>
      <c r="H40" s="383"/>
      <c r="I40" s="384"/>
      <c r="J40" s="385"/>
      <c r="K40" s="386"/>
      <c r="L40" s="383"/>
      <c r="M40" s="384"/>
      <c r="N40" s="385"/>
      <c r="O40" s="386"/>
      <c r="P40" s="383"/>
      <c r="Q40" s="384"/>
      <c r="R40" s="385"/>
      <c r="S40" s="386"/>
    </row>
    <row r="41" spans="1:19" ht="15" customHeight="1" x14ac:dyDescent="0.35">
      <c r="A41" s="22"/>
      <c r="B41" s="9" t="s">
        <v>20</v>
      </c>
      <c r="C41" s="9"/>
      <c r="D41" s="383"/>
      <c r="E41" s="384"/>
      <c r="F41" s="385"/>
      <c r="G41" s="386"/>
      <c r="H41" s="383"/>
      <c r="I41" s="384"/>
      <c r="J41" s="385"/>
      <c r="K41" s="386"/>
      <c r="L41" s="383"/>
      <c r="M41" s="384"/>
      <c r="N41" s="385"/>
      <c r="O41" s="386"/>
      <c r="P41" s="383"/>
      <c r="Q41" s="384"/>
      <c r="R41" s="385"/>
      <c r="S41" s="386"/>
    </row>
    <row r="42" spans="1:19" ht="15" customHeight="1" thickBot="1" x14ac:dyDescent="0.4">
      <c r="A42" s="10"/>
      <c r="B42" s="11"/>
      <c r="C42" s="11"/>
      <c r="D42" s="414"/>
      <c r="E42" s="415"/>
      <c r="F42" s="416"/>
      <c r="G42" s="417"/>
      <c r="H42" s="414"/>
      <c r="I42" s="415"/>
      <c r="J42" s="416"/>
      <c r="K42" s="417"/>
      <c r="L42" s="414"/>
      <c r="M42" s="415"/>
      <c r="N42" s="416"/>
      <c r="O42" s="417"/>
      <c r="P42" s="414"/>
      <c r="Q42" s="415"/>
      <c r="R42" s="416"/>
      <c r="S42" s="417"/>
    </row>
    <row r="43" spans="1:19" ht="15" customHeight="1" thickBot="1" x14ac:dyDescent="0.4">
      <c r="A43" s="304" t="s">
        <v>21</v>
      </c>
      <c r="B43" s="305"/>
      <c r="C43" s="23"/>
      <c r="D43" s="18"/>
      <c r="E43" s="19">
        <f>SUM(D37:E42)</f>
        <v>0</v>
      </c>
      <c r="F43" s="12"/>
      <c r="G43" s="16">
        <f>SUM(F37:G42)</f>
        <v>0</v>
      </c>
      <c r="H43" s="20"/>
      <c r="I43" s="19">
        <f>SUM(H37:I42)</f>
        <v>0</v>
      </c>
      <c r="J43" s="13"/>
      <c r="K43" s="16">
        <f>SUM(J37:K42)</f>
        <v>0</v>
      </c>
      <c r="L43" s="20"/>
      <c r="M43" s="19">
        <f>SUM(L37:M42)</f>
        <v>0</v>
      </c>
      <c r="N43" s="13"/>
      <c r="O43" s="16">
        <f>SUM(N37:O42)</f>
        <v>0</v>
      </c>
      <c r="P43" s="20"/>
      <c r="Q43" s="19">
        <f>SUM(P37:Q42)</f>
        <v>0</v>
      </c>
      <c r="R43" s="13"/>
      <c r="S43" s="16">
        <f>SUM(R37:S42)</f>
        <v>0</v>
      </c>
    </row>
    <row r="44" spans="1:19" ht="15" customHeight="1" x14ac:dyDescent="0.35">
      <c r="A44" s="379"/>
      <c r="B44" s="379"/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80"/>
    </row>
    <row r="45" spans="1:19" ht="15" customHeight="1" thickBot="1" x14ac:dyDescent="0.4">
      <c r="A45" s="381"/>
      <c r="B45" s="381"/>
      <c r="C45" s="381"/>
      <c r="D45" s="381"/>
      <c r="E45" s="381"/>
      <c r="F45" s="381"/>
      <c r="G45" s="381"/>
      <c r="H45" s="381"/>
      <c r="I45" s="381"/>
      <c r="J45" s="381"/>
      <c r="K45" s="381"/>
      <c r="L45" s="381"/>
      <c r="M45" s="381"/>
      <c r="N45" s="381"/>
      <c r="O45" s="381"/>
      <c r="P45" s="381"/>
      <c r="Q45" s="381"/>
      <c r="R45" s="381"/>
      <c r="S45" s="382"/>
    </row>
    <row r="46" spans="1:19" ht="15" customHeight="1" thickBot="1" x14ac:dyDescent="0.4">
      <c r="A46" s="292">
        <v>79</v>
      </c>
      <c r="B46" s="294" t="s">
        <v>0</v>
      </c>
      <c r="C46" s="294" t="s">
        <v>1</v>
      </c>
      <c r="D46" s="290" t="s">
        <v>2</v>
      </c>
      <c r="E46" s="308"/>
      <c r="F46" s="308"/>
      <c r="G46" s="291"/>
      <c r="H46" s="290" t="s">
        <v>3</v>
      </c>
      <c r="I46" s="308"/>
      <c r="J46" s="308"/>
      <c r="K46" s="291"/>
      <c r="L46" s="290" t="s">
        <v>4</v>
      </c>
      <c r="M46" s="308"/>
      <c r="N46" s="308"/>
      <c r="O46" s="291"/>
      <c r="P46" s="290" t="s">
        <v>5</v>
      </c>
      <c r="Q46" s="308"/>
      <c r="R46" s="308"/>
      <c r="S46" s="291"/>
    </row>
    <row r="47" spans="1:19" ht="15" customHeight="1" thickBot="1" x14ac:dyDescent="0.4">
      <c r="A47" s="306"/>
      <c r="B47" s="307"/>
      <c r="C47" s="307"/>
      <c r="D47" s="288" t="s">
        <v>7</v>
      </c>
      <c r="E47" s="289"/>
      <c r="F47" s="290" t="s">
        <v>7</v>
      </c>
      <c r="G47" s="291"/>
      <c r="H47" s="290" t="s">
        <v>7</v>
      </c>
      <c r="I47" s="291"/>
      <c r="J47" s="290" t="s">
        <v>7</v>
      </c>
      <c r="K47" s="291"/>
      <c r="L47" s="290" t="s">
        <v>7</v>
      </c>
      <c r="M47" s="291"/>
      <c r="N47" s="290" t="s">
        <v>7</v>
      </c>
      <c r="O47" s="291"/>
      <c r="P47" s="290" t="s">
        <v>7</v>
      </c>
      <c r="Q47" s="291"/>
      <c r="R47" s="290" t="s">
        <v>7</v>
      </c>
      <c r="S47" s="291"/>
    </row>
    <row r="48" spans="1:19" ht="30" customHeight="1" thickBot="1" x14ac:dyDescent="0.4">
      <c r="A48" s="1" t="s">
        <v>8</v>
      </c>
      <c r="B48" s="3" t="s">
        <v>9</v>
      </c>
      <c r="C48" s="4" t="s">
        <v>10</v>
      </c>
      <c r="D48" s="325" t="s">
        <v>11</v>
      </c>
      <c r="E48" s="326"/>
      <c r="F48" s="301" t="s">
        <v>12</v>
      </c>
      <c r="G48" s="302"/>
      <c r="H48" s="297" t="s">
        <v>11</v>
      </c>
      <c r="I48" s="302"/>
      <c r="J48" s="301" t="s">
        <v>12</v>
      </c>
      <c r="K48" s="302"/>
      <c r="L48" s="297" t="s">
        <v>11</v>
      </c>
      <c r="M48" s="302"/>
      <c r="N48" s="301" t="s">
        <v>12</v>
      </c>
      <c r="O48" s="303"/>
      <c r="P48" s="297" t="s">
        <v>11</v>
      </c>
      <c r="Q48" s="302"/>
      <c r="R48" s="301" t="s">
        <v>12</v>
      </c>
      <c r="S48" s="303"/>
    </row>
    <row r="49" spans="1:19" ht="15" customHeight="1" x14ac:dyDescent="0.35">
      <c r="A49" s="5" t="s">
        <v>13</v>
      </c>
      <c r="B49" s="24" t="s">
        <v>14</v>
      </c>
      <c r="C49" s="24"/>
      <c r="D49" s="404"/>
      <c r="E49" s="405"/>
      <c r="F49" s="309"/>
      <c r="G49" s="310"/>
      <c r="H49" s="404"/>
      <c r="I49" s="405"/>
      <c r="J49" s="309"/>
      <c r="K49" s="310"/>
      <c r="L49" s="404"/>
      <c r="M49" s="405"/>
      <c r="N49" s="309"/>
      <c r="O49" s="310"/>
      <c r="P49" s="404"/>
      <c r="Q49" s="405"/>
      <c r="R49" s="309"/>
      <c r="S49" s="310"/>
    </row>
    <row r="50" spans="1:19" ht="15" customHeight="1" x14ac:dyDescent="0.35">
      <c r="A50" s="22" t="s">
        <v>25</v>
      </c>
      <c r="B50" s="25" t="s">
        <v>16</v>
      </c>
      <c r="C50" s="25"/>
      <c r="D50" s="383"/>
      <c r="E50" s="384"/>
      <c r="F50" s="385"/>
      <c r="G50" s="386"/>
      <c r="H50" s="383"/>
      <c r="I50" s="384"/>
      <c r="J50" s="385"/>
      <c r="K50" s="386"/>
      <c r="L50" s="383"/>
      <c r="M50" s="384"/>
      <c r="N50" s="385"/>
      <c r="O50" s="386"/>
      <c r="P50" s="383"/>
      <c r="Q50" s="384"/>
      <c r="R50" s="385"/>
      <c r="S50" s="386"/>
    </row>
    <row r="51" spans="1:19" ht="15" customHeight="1" x14ac:dyDescent="0.35">
      <c r="A51" s="7" t="s">
        <v>26</v>
      </c>
      <c r="B51" s="25" t="s">
        <v>18</v>
      </c>
      <c r="C51" s="25"/>
      <c r="D51" s="383"/>
      <c r="E51" s="384"/>
      <c r="F51" s="385"/>
      <c r="G51" s="386"/>
      <c r="H51" s="383"/>
      <c r="I51" s="384"/>
      <c r="J51" s="385"/>
      <c r="K51" s="386"/>
      <c r="L51" s="383"/>
      <c r="M51" s="384"/>
      <c r="N51" s="385"/>
      <c r="O51" s="386"/>
      <c r="P51" s="383"/>
      <c r="Q51" s="384"/>
      <c r="R51" s="385"/>
      <c r="S51" s="386"/>
    </row>
    <row r="52" spans="1:19" ht="15" customHeight="1" x14ac:dyDescent="0.35">
      <c r="A52" s="7"/>
      <c r="B52" s="26" t="s">
        <v>9</v>
      </c>
      <c r="C52" s="26"/>
      <c r="D52" s="383"/>
      <c r="E52" s="384"/>
      <c r="F52" s="385"/>
      <c r="G52" s="386"/>
      <c r="H52" s="383"/>
      <c r="I52" s="384"/>
      <c r="J52" s="385"/>
      <c r="K52" s="386"/>
      <c r="L52" s="383"/>
      <c r="M52" s="384"/>
      <c r="N52" s="385"/>
      <c r="O52" s="386"/>
      <c r="P52" s="383"/>
      <c r="Q52" s="384"/>
      <c r="R52" s="385"/>
      <c r="S52" s="386"/>
    </row>
    <row r="53" spans="1:19" ht="15" customHeight="1" thickBot="1" x14ac:dyDescent="0.4">
      <c r="A53" s="10"/>
      <c r="B53" s="27" t="s">
        <v>20</v>
      </c>
      <c r="C53" s="27"/>
      <c r="D53" s="414"/>
      <c r="E53" s="415"/>
      <c r="F53" s="416"/>
      <c r="G53" s="417"/>
      <c r="H53" s="414"/>
      <c r="I53" s="415"/>
      <c r="J53" s="416"/>
      <c r="K53" s="417"/>
      <c r="L53" s="414"/>
      <c r="M53" s="415"/>
      <c r="N53" s="416"/>
      <c r="O53" s="417"/>
      <c r="P53" s="414"/>
      <c r="Q53" s="415"/>
      <c r="R53" s="416"/>
      <c r="S53" s="417"/>
    </row>
    <row r="54" spans="1:19" ht="15" customHeight="1" thickBot="1" x14ac:dyDescent="0.4">
      <c r="A54" s="304" t="s">
        <v>21</v>
      </c>
      <c r="B54" s="305"/>
      <c r="C54" s="23"/>
      <c r="D54" s="18"/>
      <c r="E54" s="19">
        <f>SUM(D49:E53)</f>
        <v>0</v>
      </c>
      <c r="F54" s="12"/>
      <c r="G54" s="243">
        <f>SUM(F49:G53)</f>
        <v>0</v>
      </c>
      <c r="H54" s="20"/>
      <c r="I54" s="19">
        <f>SUM(H49:I53)</f>
        <v>0</v>
      </c>
      <c r="J54" s="13"/>
      <c r="K54" s="16">
        <f>SUM(J49:K53)</f>
        <v>0</v>
      </c>
      <c r="L54" s="20"/>
      <c r="M54" s="19">
        <f>SUM(L49:M53)</f>
        <v>0</v>
      </c>
      <c r="N54" s="13"/>
      <c r="O54" s="19">
        <f>SUM(N49:O53)</f>
        <v>0</v>
      </c>
      <c r="P54" s="20"/>
      <c r="Q54" s="19">
        <f>SUM(P49:Q53)</f>
        <v>0</v>
      </c>
      <c r="R54" s="13"/>
      <c r="S54" s="19">
        <f>SUM(R49:S53)</f>
        <v>0</v>
      </c>
    </row>
    <row r="55" spans="1:19" ht="15" customHeight="1" x14ac:dyDescent="0.35">
      <c r="A55" s="379"/>
      <c r="B55" s="379"/>
      <c r="C55" s="379"/>
      <c r="D55" s="379"/>
      <c r="E55" s="379"/>
      <c r="F55" s="379"/>
      <c r="G55" s="379"/>
      <c r="H55" s="379"/>
      <c r="I55" s="379"/>
      <c r="J55" s="379"/>
      <c r="K55" s="379"/>
      <c r="L55" s="379"/>
      <c r="M55" s="379"/>
      <c r="N55" s="379"/>
      <c r="O55" s="379"/>
      <c r="P55" s="379"/>
      <c r="Q55" s="379"/>
      <c r="R55" s="379"/>
      <c r="S55" s="380"/>
    </row>
    <row r="56" spans="1:19" ht="15" customHeight="1" thickBot="1" x14ac:dyDescent="0.4">
      <c r="A56" s="381"/>
      <c r="B56" s="381"/>
      <c r="C56" s="381"/>
      <c r="D56" s="381"/>
      <c r="E56" s="381"/>
      <c r="F56" s="381"/>
      <c r="G56" s="381"/>
      <c r="H56" s="381"/>
      <c r="I56" s="381"/>
      <c r="J56" s="381"/>
      <c r="K56" s="381"/>
      <c r="L56" s="381"/>
      <c r="M56" s="381"/>
      <c r="N56" s="381"/>
      <c r="O56" s="381"/>
      <c r="P56" s="381"/>
      <c r="Q56" s="381"/>
      <c r="R56" s="381"/>
      <c r="S56" s="382"/>
    </row>
    <row r="57" spans="1:19" ht="15" customHeight="1" thickBot="1" x14ac:dyDescent="0.4">
      <c r="A57" s="292">
        <v>79</v>
      </c>
      <c r="B57" s="294" t="s">
        <v>0</v>
      </c>
      <c r="C57" s="294" t="s">
        <v>1</v>
      </c>
      <c r="D57" s="290" t="s">
        <v>2</v>
      </c>
      <c r="E57" s="295"/>
      <c r="F57" s="295"/>
      <c r="G57" s="296"/>
      <c r="H57" s="290" t="s">
        <v>3</v>
      </c>
      <c r="I57" s="295"/>
      <c r="J57" s="295"/>
      <c r="K57" s="296"/>
      <c r="L57" s="290" t="s">
        <v>4</v>
      </c>
      <c r="M57" s="295"/>
      <c r="N57" s="295"/>
      <c r="O57" s="296"/>
      <c r="P57" s="290" t="s">
        <v>5</v>
      </c>
      <c r="Q57" s="295"/>
      <c r="R57" s="295"/>
      <c r="S57" s="296"/>
    </row>
    <row r="58" spans="1:19" ht="15" customHeight="1" thickBot="1" x14ac:dyDescent="0.4">
      <c r="A58" s="293"/>
      <c r="B58" s="293"/>
      <c r="C58" s="293"/>
      <c r="D58" s="288" t="s">
        <v>7</v>
      </c>
      <c r="E58" s="289"/>
      <c r="F58" s="290" t="s">
        <v>7</v>
      </c>
      <c r="G58" s="291"/>
      <c r="H58" s="290" t="s">
        <v>7</v>
      </c>
      <c r="I58" s="291"/>
      <c r="J58" s="290" t="s">
        <v>7</v>
      </c>
      <c r="K58" s="291"/>
      <c r="L58" s="290" t="s">
        <v>7</v>
      </c>
      <c r="M58" s="291"/>
      <c r="N58" s="290" t="s">
        <v>7</v>
      </c>
      <c r="O58" s="291"/>
      <c r="P58" s="290" t="s">
        <v>7</v>
      </c>
      <c r="Q58" s="291"/>
      <c r="R58" s="290" t="s">
        <v>7</v>
      </c>
      <c r="S58" s="291"/>
    </row>
    <row r="59" spans="1:19" ht="30" customHeight="1" thickBot="1" x14ac:dyDescent="0.4">
      <c r="A59" s="1" t="s">
        <v>8</v>
      </c>
      <c r="B59" s="3" t="s">
        <v>9</v>
      </c>
      <c r="C59" s="4" t="s">
        <v>10</v>
      </c>
      <c r="D59" s="325" t="s">
        <v>11</v>
      </c>
      <c r="E59" s="326"/>
      <c r="F59" s="301" t="s">
        <v>12</v>
      </c>
      <c r="G59" s="302"/>
      <c r="H59" s="297" t="s">
        <v>11</v>
      </c>
      <c r="I59" s="302"/>
      <c r="J59" s="301" t="s">
        <v>12</v>
      </c>
      <c r="K59" s="302"/>
      <c r="L59" s="297" t="s">
        <v>11</v>
      </c>
      <c r="M59" s="302"/>
      <c r="N59" s="301" t="s">
        <v>12</v>
      </c>
      <c r="O59" s="303"/>
      <c r="P59" s="297" t="s">
        <v>11</v>
      </c>
      <c r="Q59" s="302"/>
      <c r="R59" s="301" t="s">
        <v>12</v>
      </c>
      <c r="S59" s="303"/>
    </row>
    <row r="60" spans="1:19" ht="15" customHeight="1" x14ac:dyDescent="0.35">
      <c r="A60" s="263" t="s">
        <v>13</v>
      </c>
      <c r="B60" s="6" t="s">
        <v>14</v>
      </c>
      <c r="C60" s="6"/>
      <c r="D60" s="404"/>
      <c r="E60" s="405"/>
      <c r="F60" s="309"/>
      <c r="G60" s="310"/>
      <c r="H60" s="404"/>
      <c r="I60" s="405"/>
      <c r="J60" s="309"/>
      <c r="K60" s="310"/>
      <c r="L60" s="404"/>
      <c r="M60" s="405"/>
      <c r="N60" s="309"/>
      <c r="O60" s="310"/>
      <c r="P60" s="404"/>
      <c r="Q60" s="405"/>
      <c r="R60" s="309"/>
      <c r="S60" s="310"/>
    </row>
    <row r="61" spans="1:19" ht="15" customHeight="1" x14ac:dyDescent="0.35">
      <c r="A61" s="28" t="s">
        <v>27</v>
      </c>
      <c r="B61" s="8" t="s">
        <v>16</v>
      </c>
      <c r="C61" s="8"/>
      <c r="D61" s="383"/>
      <c r="E61" s="384"/>
      <c r="F61" s="385"/>
      <c r="G61" s="386"/>
      <c r="H61" s="383"/>
      <c r="I61" s="384"/>
      <c r="J61" s="385"/>
      <c r="K61" s="386"/>
      <c r="L61" s="383"/>
      <c r="M61" s="384"/>
      <c r="N61" s="385"/>
      <c r="O61" s="386"/>
      <c r="P61" s="383"/>
      <c r="Q61" s="384"/>
      <c r="R61" s="385"/>
      <c r="S61" s="386"/>
    </row>
    <row r="62" spans="1:19" ht="15" customHeight="1" x14ac:dyDescent="0.35">
      <c r="A62" s="28" t="s">
        <v>17</v>
      </c>
      <c r="B62" s="29" t="s">
        <v>9</v>
      </c>
      <c r="C62" s="29"/>
      <c r="D62" s="383"/>
      <c r="E62" s="384"/>
      <c r="F62" s="385"/>
      <c r="G62" s="386"/>
      <c r="H62" s="383"/>
      <c r="I62" s="384"/>
      <c r="J62" s="385"/>
      <c r="K62" s="386"/>
      <c r="L62" s="383"/>
      <c r="M62" s="384"/>
      <c r="N62" s="385"/>
      <c r="O62" s="386"/>
      <c r="P62" s="383"/>
      <c r="Q62" s="384"/>
      <c r="R62" s="385"/>
      <c r="S62" s="386"/>
    </row>
    <row r="63" spans="1:19" ht="15" customHeight="1" thickBot="1" x14ac:dyDescent="0.4">
      <c r="A63" s="264" t="s">
        <v>19</v>
      </c>
      <c r="B63" s="30" t="s">
        <v>20</v>
      </c>
      <c r="C63" s="30"/>
      <c r="D63" s="383"/>
      <c r="E63" s="384"/>
      <c r="F63" s="416"/>
      <c r="G63" s="417"/>
      <c r="H63" s="383"/>
      <c r="I63" s="384"/>
      <c r="J63" s="416"/>
      <c r="K63" s="417"/>
      <c r="L63" s="383"/>
      <c r="M63" s="384"/>
      <c r="N63" s="416"/>
      <c r="O63" s="417"/>
      <c r="P63" s="383"/>
      <c r="Q63" s="384"/>
      <c r="R63" s="416"/>
      <c r="S63" s="417"/>
    </row>
    <row r="64" spans="1:19" ht="15" customHeight="1" thickBot="1" x14ac:dyDescent="0.4">
      <c r="A64" s="304" t="s">
        <v>21</v>
      </c>
      <c r="B64" s="305"/>
      <c r="C64" s="23"/>
      <c r="D64" s="18"/>
      <c r="E64" s="19">
        <f>SUM(D60:E63)</f>
        <v>0</v>
      </c>
      <c r="F64" s="12"/>
      <c r="G64" s="232">
        <f>SUM(F60:G63)</f>
        <v>0</v>
      </c>
      <c r="H64" s="20"/>
      <c r="I64" s="19">
        <f>SUM(H60:I63)</f>
        <v>0</v>
      </c>
      <c r="J64" s="13"/>
      <c r="K64" s="19">
        <f>SUM(J60:K63)</f>
        <v>0</v>
      </c>
      <c r="L64" s="20"/>
      <c r="M64" s="19">
        <f>SUM(L60:M63)</f>
        <v>0</v>
      </c>
      <c r="N64" s="13"/>
      <c r="O64" s="19">
        <f>SUM(N60:O63)</f>
        <v>0</v>
      </c>
      <c r="P64" s="20"/>
      <c r="Q64" s="19">
        <f>SUM(P60:Q63)</f>
        <v>0</v>
      </c>
      <c r="R64" s="13"/>
      <c r="S64" s="19">
        <f>SUM(R60:S63)</f>
        <v>0</v>
      </c>
    </row>
    <row r="65" spans="1:19" ht="15" customHeight="1" x14ac:dyDescent="0.35">
      <c r="A65" s="379"/>
      <c r="B65" s="379"/>
      <c r="C65" s="379"/>
      <c r="D65" s="379"/>
      <c r="E65" s="379"/>
      <c r="F65" s="379"/>
      <c r="G65" s="379"/>
      <c r="H65" s="379"/>
      <c r="I65" s="379"/>
      <c r="J65" s="379"/>
      <c r="K65" s="379"/>
      <c r="L65" s="379"/>
      <c r="M65" s="379"/>
      <c r="N65" s="379"/>
      <c r="O65" s="379"/>
      <c r="P65" s="379"/>
      <c r="Q65" s="379"/>
      <c r="R65" s="379"/>
      <c r="S65" s="380"/>
    </row>
    <row r="66" spans="1:19" ht="15" customHeight="1" thickBot="1" x14ac:dyDescent="0.4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2"/>
    </row>
    <row r="67" spans="1:19" ht="15" customHeight="1" thickBot="1" x14ac:dyDescent="0.4">
      <c r="A67" s="315">
        <v>85</v>
      </c>
      <c r="B67" s="317" t="s">
        <v>0</v>
      </c>
      <c r="C67" s="317" t="s">
        <v>1</v>
      </c>
      <c r="D67" s="318" t="s">
        <v>2</v>
      </c>
      <c r="E67" s="319"/>
      <c r="F67" s="319"/>
      <c r="G67" s="320"/>
      <c r="H67" s="318" t="s">
        <v>3</v>
      </c>
      <c r="I67" s="319"/>
      <c r="J67" s="319"/>
      <c r="K67" s="320"/>
      <c r="L67" s="318" t="s">
        <v>4</v>
      </c>
      <c r="M67" s="319"/>
      <c r="N67" s="319"/>
      <c r="O67" s="320"/>
      <c r="P67" s="318" t="s">
        <v>5</v>
      </c>
      <c r="Q67" s="319"/>
      <c r="R67" s="319"/>
      <c r="S67" s="320"/>
    </row>
    <row r="68" spans="1:19" ht="15" customHeight="1" thickBot="1" x14ac:dyDescent="0.4">
      <c r="A68" s="316"/>
      <c r="B68" s="316"/>
      <c r="C68" s="316"/>
      <c r="D68" s="318" t="s">
        <v>7</v>
      </c>
      <c r="E68" s="319"/>
      <c r="F68" s="318" t="s">
        <v>7</v>
      </c>
      <c r="G68" s="319"/>
      <c r="H68" s="318" t="s">
        <v>7</v>
      </c>
      <c r="I68" s="319"/>
      <c r="J68" s="318" t="s">
        <v>7</v>
      </c>
      <c r="K68" s="319"/>
      <c r="L68" s="318" t="s">
        <v>7</v>
      </c>
      <c r="M68" s="319"/>
      <c r="N68" s="318" t="s">
        <v>7</v>
      </c>
      <c r="O68" s="319"/>
      <c r="P68" s="318" t="s">
        <v>7</v>
      </c>
      <c r="Q68" s="319"/>
      <c r="R68" s="318" t="s">
        <v>7</v>
      </c>
      <c r="S68" s="319"/>
    </row>
    <row r="69" spans="1:19" ht="30" customHeight="1" thickBot="1" x14ac:dyDescent="0.4">
      <c r="A69" s="31" t="s">
        <v>8</v>
      </c>
      <c r="B69" s="32" t="s">
        <v>9</v>
      </c>
      <c r="C69" s="34" t="s">
        <v>10</v>
      </c>
      <c r="D69" s="400" t="s">
        <v>11</v>
      </c>
      <c r="E69" s="401"/>
      <c r="F69" s="321" t="s">
        <v>12</v>
      </c>
      <c r="G69" s="322"/>
      <c r="H69" s="323" t="s">
        <v>11</v>
      </c>
      <c r="I69" s="322"/>
      <c r="J69" s="321" t="s">
        <v>12</v>
      </c>
      <c r="K69" s="322"/>
      <c r="L69" s="323" t="s">
        <v>11</v>
      </c>
      <c r="M69" s="322"/>
      <c r="N69" s="321" t="s">
        <v>12</v>
      </c>
      <c r="O69" s="324"/>
      <c r="P69" s="323" t="s">
        <v>11</v>
      </c>
      <c r="Q69" s="322"/>
      <c r="R69" s="321" t="s">
        <v>12</v>
      </c>
      <c r="S69" s="324"/>
    </row>
    <row r="70" spans="1:19" ht="15" customHeight="1" x14ac:dyDescent="0.35">
      <c r="A70" s="35" t="s">
        <v>13</v>
      </c>
      <c r="B70" s="6" t="s">
        <v>14</v>
      </c>
      <c r="C70" s="6"/>
      <c r="D70" s="404"/>
      <c r="E70" s="405"/>
      <c r="F70" s="309"/>
      <c r="G70" s="310"/>
      <c r="H70" s="404"/>
      <c r="I70" s="405"/>
      <c r="J70" s="309"/>
      <c r="K70" s="310"/>
      <c r="L70" s="404"/>
      <c r="M70" s="405"/>
      <c r="N70" s="309"/>
      <c r="O70" s="310"/>
      <c r="P70" s="404"/>
      <c r="Q70" s="405"/>
      <c r="R70" s="309"/>
      <c r="S70" s="310"/>
    </row>
    <row r="71" spans="1:19" ht="15" customHeight="1" x14ac:dyDescent="0.35">
      <c r="A71" s="37" t="s">
        <v>28</v>
      </c>
      <c r="B71" s="8" t="s">
        <v>16</v>
      </c>
      <c r="C71" s="8"/>
      <c r="D71" s="383"/>
      <c r="E71" s="384"/>
      <c r="F71" s="385"/>
      <c r="G71" s="386"/>
      <c r="H71" s="383"/>
      <c r="I71" s="384"/>
      <c r="J71" s="385"/>
      <c r="K71" s="386"/>
      <c r="L71" s="383"/>
      <c r="M71" s="384"/>
      <c r="N71" s="385"/>
      <c r="O71" s="386"/>
      <c r="P71" s="383"/>
      <c r="Q71" s="384"/>
      <c r="R71" s="385"/>
      <c r="S71" s="386"/>
    </row>
    <row r="72" spans="1:19" ht="15" customHeight="1" x14ac:dyDescent="0.35">
      <c r="A72" s="37" t="s">
        <v>29</v>
      </c>
      <c r="B72" s="29" t="s">
        <v>9</v>
      </c>
      <c r="C72" s="29"/>
      <c r="D72" s="383"/>
      <c r="E72" s="384"/>
      <c r="F72" s="385"/>
      <c r="G72" s="386"/>
      <c r="H72" s="383"/>
      <c r="I72" s="384"/>
      <c r="J72" s="385"/>
      <c r="K72" s="386"/>
      <c r="L72" s="383"/>
      <c r="M72" s="384"/>
      <c r="N72" s="385"/>
      <c r="O72" s="386"/>
      <c r="P72" s="383"/>
      <c r="Q72" s="384"/>
      <c r="R72" s="385"/>
      <c r="S72" s="386"/>
    </row>
    <row r="73" spans="1:19" ht="15" customHeight="1" thickBot="1" x14ac:dyDescent="0.4">
      <c r="A73" s="38" t="s">
        <v>30</v>
      </c>
      <c r="B73" s="30" t="s">
        <v>20</v>
      </c>
      <c r="C73" s="30"/>
      <c r="D73" s="383"/>
      <c r="E73" s="384"/>
      <c r="F73" s="416"/>
      <c r="G73" s="417"/>
      <c r="H73" s="383"/>
      <c r="I73" s="384"/>
      <c r="J73" s="416"/>
      <c r="K73" s="417"/>
      <c r="L73" s="383"/>
      <c r="M73" s="384"/>
      <c r="N73" s="416"/>
      <c r="O73" s="417"/>
      <c r="P73" s="383"/>
      <c r="Q73" s="384"/>
      <c r="R73" s="416"/>
      <c r="S73" s="417"/>
    </row>
    <row r="74" spans="1:19" ht="15" customHeight="1" thickBot="1" x14ac:dyDescent="0.4">
      <c r="A74" s="304" t="s">
        <v>21</v>
      </c>
      <c r="B74" s="305"/>
      <c r="C74" s="23"/>
      <c r="D74" s="18"/>
      <c r="E74" s="19">
        <f>SUM(D70:E73)</f>
        <v>0</v>
      </c>
      <c r="F74" s="12"/>
      <c r="G74" s="232">
        <f>SUM(F70:G73)</f>
        <v>0</v>
      </c>
      <c r="H74" s="20"/>
      <c r="I74" s="19">
        <f>SUM(H70:I73)</f>
        <v>0</v>
      </c>
      <c r="J74" s="13"/>
      <c r="K74" s="19">
        <f>SUM(J70:K73)</f>
        <v>0</v>
      </c>
      <c r="L74" s="20"/>
      <c r="M74" s="19">
        <f>SUM(L70:M73)</f>
        <v>0</v>
      </c>
      <c r="N74" s="13"/>
      <c r="O74" s="19">
        <f>SUM(N70:O73)</f>
        <v>0</v>
      </c>
      <c r="P74" s="20"/>
      <c r="Q74" s="19">
        <f>SUM(P70:Q73)</f>
        <v>0</v>
      </c>
      <c r="R74" s="13"/>
      <c r="S74" s="19">
        <f>SUM(R70:S73)</f>
        <v>0</v>
      </c>
    </row>
    <row r="75" spans="1:19" ht="15" customHeight="1" x14ac:dyDescent="0.35">
      <c r="A75" s="379"/>
      <c r="B75" s="379"/>
      <c r="C75" s="379"/>
      <c r="D75" s="379"/>
      <c r="E75" s="379"/>
      <c r="F75" s="379"/>
      <c r="G75" s="379"/>
      <c r="H75" s="379"/>
      <c r="I75" s="379"/>
      <c r="J75" s="379"/>
      <c r="K75" s="379"/>
      <c r="L75" s="379"/>
      <c r="M75" s="379"/>
      <c r="N75" s="379"/>
      <c r="O75" s="379"/>
      <c r="P75" s="379"/>
      <c r="Q75" s="379"/>
      <c r="R75" s="379"/>
      <c r="S75" s="380"/>
    </row>
    <row r="76" spans="1:19" ht="15" customHeight="1" thickBot="1" x14ac:dyDescent="0.4">
      <c r="A76" s="381"/>
      <c r="B76" s="381"/>
      <c r="C76" s="381"/>
      <c r="D76" s="381"/>
      <c r="E76" s="381"/>
      <c r="F76" s="381"/>
      <c r="G76" s="381"/>
      <c r="H76" s="381"/>
      <c r="I76" s="381"/>
      <c r="J76" s="381"/>
      <c r="K76" s="381"/>
      <c r="L76" s="381"/>
      <c r="M76" s="381"/>
      <c r="N76" s="381"/>
      <c r="O76" s="381"/>
      <c r="P76" s="381"/>
      <c r="Q76" s="381"/>
      <c r="R76" s="381"/>
      <c r="S76" s="382"/>
    </row>
    <row r="77" spans="1:19" ht="15" customHeight="1" thickBot="1" x14ac:dyDescent="0.4">
      <c r="A77" s="315">
        <v>85</v>
      </c>
      <c r="B77" s="317" t="s">
        <v>0</v>
      </c>
      <c r="C77" s="317" t="s">
        <v>1</v>
      </c>
      <c r="D77" s="318" t="s">
        <v>2</v>
      </c>
      <c r="E77" s="319"/>
      <c r="F77" s="319"/>
      <c r="G77" s="320"/>
      <c r="H77" s="318" t="s">
        <v>3</v>
      </c>
      <c r="I77" s="319"/>
      <c r="J77" s="319"/>
      <c r="K77" s="320"/>
      <c r="L77" s="318" t="s">
        <v>4</v>
      </c>
      <c r="M77" s="319"/>
      <c r="N77" s="319"/>
      <c r="O77" s="320"/>
      <c r="P77" s="318" t="s">
        <v>5</v>
      </c>
      <c r="Q77" s="319"/>
      <c r="R77" s="319"/>
      <c r="S77" s="320"/>
    </row>
    <row r="78" spans="1:19" ht="15" customHeight="1" thickBot="1" x14ac:dyDescent="0.4">
      <c r="A78" s="316"/>
      <c r="B78" s="316"/>
      <c r="C78" s="316"/>
      <c r="D78" s="318" t="s">
        <v>7</v>
      </c>
      <c r="E78" s="319"/>
      <c r="F78" s="318" t="s">
        <v>7</v>
      </c>
      <c r="G78" s="319"/>
      <c r="H78" s="318" t="s">
        <v>7</v>
      </c>
      <c r="I78" s="319"/>
      <c r="J78" s="318" t="s">
        <v>7</v>
      </c>
      <c r="K78" s="319"/>
      <c r="L78" s="318" t="s">
        <v>7</v>
      </c>
      <c r="M78" s="319"/>
      <c r="N78" s="318" t="s">
        <v>7</v>
      </c>
      <c r="O78" s="319"/>
      <c r="P78" s="318" t="s">
        <v>7</v>
      </c>
      <c r="Q78" s="319"/>
      <c r="R78" s="318" t="s">
        <v>7</v>
      </c>
      <c r="S78" s="319"/>
    </row>
    <row r="79" spans="1:19" s="279" customFormat="1" ht="30" customHeight="1" thickBot="1" x14ac:dyDescent="0.4">
      <c r="A79" s="32" t="s">
        <v>8</v>
      </c>
      <c r="B79" s="32" t="s">
        <v>9</v>
      </c>
      <c r="C79" s="33" t="s">
        <v>10</v>
      </c>
      <c r="D79" s="398" t="s">
        <v>11</v>
      </c>
      <c r="E79" s="399"/>
      <c r="F79" s="321" t="s">
        <v>12</v>
      </c>
      <c r="G79" s="333"/>
      <c r="H79" s="321" t="s">
        <v>11</v>
      </c>
      <c r="I79" s="333"/>
      <c r="J79" s="321" t="s">
        <v>12</v>
      </c>
      <c r="K79" s="333"/>
      <c r="L79" s="321" t="s">
        <v>11</v>
      </c>
      <c r="M79" s="333"/>
      <c r="N79" s="321" t="s">
        <v>12</v>
      </c>
      <c r="O79" s="334"/>
      <c r="P79" s="321" t="s">
        <v>11</v>
      </c>
      <c r="Q79" s="333"/>
      <c r="R79" s="321" t="s">
        <v>12</v>
      </c>
      <c r="S79" s="334"/>
    </row>
    <row r="80" spans="1:19" ht="15" customHeight="1" x14ac:dyDescent="0.35">
      <c r="A80" s="265" t="s">
        <v>31</v>
      </c>
      <c r="B80" s="6" t="s">
        <v>14</v>
      </c>
      <c r="C80" s="6"/>
      <c r="D80" s="404"/>
      <c r="E80" s="405"/>
      <c r="F80" s="309"/>
      <c r="G80" s="310"/>
      <c r="H80" s="404"/>
      <c r="I80" s="405"/>
      <c r="J80" s="385"/>
      <c r="K80" s="386"/>
      <c r="L80" s="404"/>
      <c r="M80" s="405"/>
      <c r="N80" s="385"/>
      <c r="O80" s="386"/>
      <c r="P80" s="404"/>
      <c r="Q80" s="405"/>
      <c r="R80" s="385"/>
      <c r="S80" s="386"/>
    </row>
    <row r="81" spans="1:19" ht="15" customHeight="1" x14ac:dyDescent="0.35">
      <c r="A81" s="36" t="s">
        <v>32</v>
      </c>
      <c r="B81" s="8" t="s">
        <v>16</v>
      </c>
      <c r="C81" s="8"/>
      <c r="D81" s="383"/>
      <c r="E81" s="384"/>
      <c r="F81" s="385"/>
      <c r="G81" s="386"/>
      <c r="H81" s="383"/>
      <c r="I81" s="384"/>
      <c r="J81" s="385"/>
      <c r="K81" s="386"/>
      <c r="L81" s="383"/>
      <c r="M81" s="384"/>
      <c r="N81" s="385"/>
      <c r="O81" s="386"/>
      <c r="P81" s="383"/>
      <c r="Q81" s="384"/>
      <c r="R81" s="385"/>
      <c r="S81" s="386"/>
    </row>
    <row r="82" spans="1:19" ht="15" customHeight="1" x14ac:dyDescent="0.35">
      <c r="A82" s="36"/>
      <c r="B82" s="29" t="s">
        <v>9</v>
      </c>
      <c r="C82" s="29"/>
      <c r="D82" s="383"/>
      <c r="E82" s="384"/>
      <c r="F82" s="385"/>
      <c r="G82" s="386"/>
      <c r="H82" s="383"/>
      <c r="I82" s="384"/>
      <c r="J82" s="385"/>
      <c r="K82" s="386"/>
      <c r="L82" s="383"/>
      <c r="M82" s="384"/>
      <c r="N82" s="385"/>
      <c r="O82" s="386"/>
      <c r="P82" s="383"/>
      <c r="Q82" s="384"/>
      <c r="R82" s="385"/>
      <c r="S82" s="386"/>
    </row>
    <row r="83" spans="1:19" ht="15" customHeight="1" thickBot="1" x14ac:dyDescent="0.4">
      <c r="A83" s="266" t="s">
        <v>33</v>
      </c>
      <c r="B83" s="30" t="s">
        <v>20</v>
      </c>
      <c r="C83" s="30"/>
      <c r="D83" s="383"/>
      <c r="E83" s="384"/>
      <c r="F83" s="416"/>
      <c r="G83" s="417"/>
      <c r="H83" s="383"/>
      <c r="I83" s="384"/>
      <c r="J83" s="385"/>
      <c r="K83" s="386"/>
      <c r="L83" s="383"/>
      <c r="M83" s="384"/>
      <c r="N83" s="385"/>
      <c r="O83" s="386"/>
      <c r="P83" s="383"/>
      <c r="Q83" s="384"/>
      <c r="R83" s="385"/>
      <c r="S83" s="386"/>
    </row>
    <row r="84" spans="1:19" ht="15" customHeight="1" thickBot="1" x14ac:dyDescent="0.4">
      <c r="A84" s="304" t="s">
        <v>21</v>
      </c>
      <c r="B84" s="305"/>
      <c r="C84" s="17"/>
      <c r="D84" s="18"/>
      <c r="E84" s="19">
        <f>SUM(D80:E83)</f>
        <v>0</v>
      </c>
      <c r="F84" s="18"/>
      <c r="G84" s="19">
        <f>SUM(F80:G83)</f>
        <v>0</v>
      </c>
      <c r="H84" s="18"/>
      <c r="I84" s="19">
        <f t="shared" ref="I84" si="0">SUM(H80:I83)</f>
        <v>0</v>
      </c>
      <c r="J84" s="18"/>
      <c r="K84" s="19">
        <f t="shared" ref="K84" si="1">SUM(J80:K83)</f>
        <v>0</v>
      </c>
      <c r="L84" s="18"/>
      <c r="M84" s="19">
        <f t="shared" ref="M84" si="2">SUM(L80:M83)</f>
        <v>0</v>
      </c>
      <c r="N84" s="18"/>
      <c r="O84" s="19">
        <f t="shared" ref="O84" si="3">SUM(N80:O83)</f>
        <v>0</v>
      </c>
      <c r="P84" s="18"/>
      <c r="Q84" s="19">
        <f t="shared" ref="Q84" si="4">SUM(P80:Q83)</f>
        <v>0</v>
      </c>
      <c r="R84" s="18"/>
      <c r="S84" s="19">
        <f t="shared" ref="S84" si="5">SUM(R80:S83)</f>
        <v>0</v>
      </c>
    </row>
    <row r="85" spans="1:19" ht="15" customHeight="1" x14ac:dyDescent="0.35">
      <c r="A85" s="379"/>
      <c r="B85" s="379"/>
      <c r="C85" s="379"/>
      <c r="D85" s="379"/>
      <c r="E85" s="379"/>
      <c r="F85" s="379"/>
      <c r="G85" s="379"/>
      <c r="H85" s="379"/>
      <c r="I85" s="379"/>
      <c r="J85" s="379"/>
      <c r="K85" s="379"/>
      <c r="L85" s="379"/>
      <c r="M85" s="379"/>
      <c r="N85" s="379"/>
      <c r="O85" s="379"/>
      <c r="P85" s="379"/>
      <c r="Q85" s="379"/>
      <c r="R85" s="379"/>
      <c r="S85" s="380"/>
    </row>
    <row r="86" spans="1:19" ht="15" customHeight="1" thickBot="1" x14ac:dyDescent="0.4">
      <c r="A86" s="381"/>
      <c r="B86" s="381"/>
      <c r="C86" s="381"/>
      <c r="D86" s="381"/>
      <c r="E86" s="381"/>
      <c r="F86" s="381"/>
      <c r="G86" s="381"/>
      <c r="H86" s="381"/>
      <c r="I86" s="381"/>
      <c r="J86" s="381"/>
      <c r="K86" s="381"/>
      <c r="L86" s="381"/>
      <c r="M86" s="381"/>
      <c r="N86" s="381"/>
      <c r="O86" s="381"/>
      <c r="P86" s="381"/>
      <c r="Q86" s="381"/>
      <c r="R86" s="381"/>
      <c r="S86" s="382"/>
    </row>
    <row r="87" spans="1:19" ht="15" customHeight="1" thickBot="1" x14ac:dyDescent="0.4">
      <c r="A87" s="327">
        <v>86</v>
      </c>
      <c r="B87" s="329" t="s">
        <v>0</v>
      </c>
      <c r="C87" s="329" t="s">
        <v>1</v>
      </c>
      <c r="D87" s="330" t="s">
        <v>2</v>
      </c>
      <c r="E87" s="331"/>
      <c r="F87" s="331"/>
      <c r="G87" s="332"/>
      <c r="H87" s="330" t="s">
        <v>3</v>
      </c>
      <c r="I87" s="331"/>
      <c r="J87" s="331"/>
      <c r="K87" s="332"/>
      <c r="L87" s="330" t="s">
        <v>4</v>
      </c>
      <c r="M87" s="331"/>
      <c r="N87" s="331"/>
      <c r="O87" s="332"/>
      <c r="P87" s="330" t="s">
        <v>5</v>
      </c>
      <c r="Q87" s="331"/>
      <c r="R87" s="331"/>
      <c r="S87" s="332"/>
    </row>
    <row r="88" spans="1:19" ht="15" customHeight="1" thickBot="1" x14ac:dyDescent="0.4">
      <c r="A88" s="328"/>
      <c r="B88" s="328"/>
      <c r="C88" s="328"/>
      <c r="D88" s="350" t="s">
        <v>7</v>
      </c>
      <c r="E88" s="351"/>
      <c r="F88" s="350" t="s">
        <v>7</v>
      </c>
      <c r="G88" s="351"/>
      <c r="H88" s="350" t="s">
        <v>7</v>
      </c>
      <c r="I88" s="351"/>
      <c r="J88" s="350" t="s">
        <v>7</v>
      </c>
      <c r="K88" s="351"/>
      <c r="L88" s="350" t="s">
        <v>7</v>
      </c>
      <c r="M88" s="351"/>
      <c r="N88" s="350" t="s">
        <v>7</v>
      </c>
      <c r="O88" s="351"/>
      <c r="P88" s="350" t="s">
        <v>7</v>
      </c>
      <c r="Q88" s="351"/>
      <c r="R88" s="350" t="s">
        <v>7</v>
      </c>
      <c r="S88" s="351"/>
    </row>
    <row r="89" spans="1:19" s="279" customFormat="1" ht="30" customHeight="1" thickBot="1" x14ac:dyDescent="0.4">
      <c r="A89" s="280" t="s">
        <v>8</v>
      </c>
      <c r="B89" s="280" t="s">
        <v>9</v>
      </c>
      <c r="C89" s="41" t="s">
        <v>10</v>
      </c>
      <c r="D89" s="350" t="s">
        <v>11</v>
      </c>
      <c r="E89" s="351"/>
      <c r="F89" s="345" t="s">
        <v>12</v>
      </c>
      <c r="G89" s="348"/>
      <c r="H89" s="345" t="s">
        <v>11</v>
      </c>
      <c r="I89" s="348"/>
      <c r="J89" s="345" t="s">
        <v>12</v>
      </c>
      <c r="K89" s="348"/>
      <c r="L89" s="345" t="s">
        <v>11</v>
      </c>
      <c r="M89" s="348"/>
      <c r="N89" s="345" t="s">
        <v>12</v>
      </c>
      <c r="O89" s="349"/>
      <c r="P89" s="345" t="s">
        <v>11</v>
      </c>
      <c r="Q89" s="348"/>
      <c r="R89" s="345" t="s">
        <v>12</v>
      </c>
      <c r="S89" s="349"/>
    </row>
    <row r="90" spans="1:19" ht="15" customHeight="1" x14ac:dyDescent="0.35">
      <c r="A90" s="44" t="s">
        <v>34</v>
      </c>
      <c r="B90" s="6" t="s">
        <v>14</v>
      </c>
      <c r="C90" s="6"/>
      <c r="D90" s="404"/>
      <c r="E90" s="405"/>
      <c r="F90" s="309"/>
      <c r="G90" s="310"/>
      <c r="H90" s="404"/>
      <c r="I90" s="405"/>
      <c r="J90" s="309"/>
      <c r="K90" s="310"/>
      <c r="L90" s="404"/>
      <c r="M90" s="405"/>
      <c r="N90" s="309"/>
      <c r="O90" s="310"/>
      <c r="P90" s="404"/>
      <c r="Q90" s="405"/>
      <c r="R90" s="309"/>
      <c r="S90" s="310"/>
    </row>
    <row r="91" spans="1:19" ht="15" customHeight="1" x14ac:dyDescent="0.35">
      <c r="A91" s="256" t="s">
        <v>35</v>
      </c>
      <c r="B91" s="8" t="s">
        <v>16</v>
      </c>
      <c r="C91" s="8"/>
      <c r="D91" s="383"/>
      <c r="E91" s="384"/>
      <c r="F91" s="385"/>
      <c r="G91" s="386"/>
      <c r="H91" s="383"/>
      <c r="I91" s="384"/>
      <c r="J91" s="385"/>
      <c r="K91" s="386"/>
      <c r="L91" s="383"/>
      <c r="M91" s="384"/>
      <c r="N91" s="385"/>
      <c r="O91" s="386"/>
      <c r="P91" s="383"/>
      <c r="Q91" s="384"/>
      <c r="R91" s="385"/>
      <c r="S91" s="386"/>
    </row>
    <row r="92" spans="1:19" ht="15" customHeight="1" x14ac:dyDescent="0.35">
      <c r="A92" s="256" t="s">
        <v>36</v>
      </c>
      <c r="B92" s="8" t="s">
        <v>18</v>
      </c>
      <c r="C92" s="8"/>
      <c r="D92" s="383"/>
      <c r="E92" s="384"/>
      <c r="F92" s="385"/>
      <c r="G92" s="386"/>
      <c r="H92" s="383"/>
      <c r="I92" s="384"/>
      <c r="J92" s="385"/>
      <c r="K92" s="386"/>
      <c r="L92" s="383"/>
      <c r="M92" s="384"/>
      <c r="N92" s="385"/>
      <c r="O92" s="386"/>
      <c r="P92" s="383"/>
      <c r="Q92" s="384"/>
      <c r="R92" s="385"/>
      <c r="S92" s="386"/>
    </row>
    <row r="93" spans="1:19" ht="15" customHeight="1" x14ac:dyDescent="0.35">
      <c r="A93" s="256"/>
      <c r="B93" s="9" t="s">
        <v>9</v>
      </c>
      <c r="C93" s="9"/>
      <c r="D93" s="383"/>
      <c r="E93" s="384"/>
      <c r="F93" s="385"/>
      <c r="G93" s="386"/>
      <c r="H93" s="383"/>
      <c r="I93" s="384"/>
      <c r="J93" s="385"/>
      <c r="K93" s="386"/>
      <c r="L93" s="383"/>
      <c r="M93" s="384"/>
      <c r="N93" s="385"/>
      <c r="O93" s="386"/>
      <c r="P93" s="383"/>
      <c r="Q93" s="384"/>
      <c r="R93" s="385"/>
      <c r="S93" s="386"/>
    </row>
    <row r="94" spans="1:19" ht="15" customHeight="1" thickBot="1" x14ac:dyDescent="0.4">
      <c r="A94" s="46"/>
      <c r="B94" s="11" t="s">
        <v>20</v>
      </c>
      <c r="C94" s="11"/>
      <c r="D94" s="414"/>
      <c r="E94" s="415"/>
      <c r="F94" s="416"/>
      <c r="G94" s="417"/>
      <c r="H94" s="414"/>
      <c r="I94" s="415"/>
      <c r="J94" s="416"/>
      <c r="K94" s="417"/>
      <c r="L94" s="414"/>
      <c r="M94" s="415"/>
      <c r="N94" s="416"/>
      <c r="O94" s="417"/>
      <c r="P94" s="414"/>
      <c r="Q94" s="415"/>
      <c r="R94" s="416"/>
      <c r="S94" s="417"/>
    </row>
    <row r="95" spans="1:19" ht="15" customHeight="1" thickBot="1" x14ac:dyDescent="0.4">
      <c r="A95" s="304" t="s">
        <v>21</v>
      </c>
      <c r="B95" s="305"/>
      <c r="C95" s="17"/>
      <c r="D95" s="18"/>
      <c r="E95" s="19">
        <f>SUM(D90:E94)</f>
        <v>0</v>
      </c>
      <c r="F95" s="18"/>
      <c r="G95" s="19">
        <f t="shared" ref="G95" si="6">SUM(F90:G94)</f>
        <v>0</v>
      </c>
      <c r="H95" s="18"/>
      <c r="I95" s="19">
        <f t="shared" ref="I95" si="7">SUM(H90:I94)</f>
        <v>0</v>
      </c>
      <c r="J95" s="18"/>
      <c r="K95" s="19">
        <f t="shared" ref="K95" si="8">SUM(J90:K94)</f>
        <v>0</v>
      </c>
      <c r="L95" s="18"/>
      <c r="M95" s="19">
        <f t="shared" ref="M95" si="9">SUM(L90:M94)</f>
        <v>0</v>
      </c>
      <c r="N95" s="18"/>
      <c r="O95" s="19">
        <f t="shared" ref="O95" si="10">SUM(N90:O94)</f>
        <v>0</v>
      </c>
      <c r="P95" s="18"/>
      <c r="Q95" s="19">
        <f t="shared" ref="Q95" si="11">SUM(P90:Q94)</f>
        <v>0</v>
      </c>
      <c r="R95" s="18"/>
      <c r="S95" s="19">
        <f>SUM(R90:S94)</f>
        <v>0</v>
      </c>
    </row>
    <row r="96" spans="1:19" ht="15" customHeight="1" x14ac:dyDescent="0.35">
      <c r="A96" s="379"/>
      <c r="B96" s="379"/>
      <c r="C96" s="379"/>
      <c r="D96" s="379"/>
      <c r="E96" s="379"/>
      <c r="F96" s="379"/>
      <c r="G96" s="379"/>
      <c r="H96" s="379"/>
      <c r="I96" s="379"/>
      <c r="J96" s="379"/>
      <c r="K96" s="379"/>
      <c r="L96" s="379"/>
      <c r="M96" s="379"/>
      <c r="N96" s="379"/>
      <c r="O96" s="379"/>
      <c r="P96" s="379"/>
      <c r="Q96" s="379"/>
      <c r="R96" s="379"/>
      <c r="S96" s="380"/>
    </row>
    <row r="97" spans="1:19" ht="15" customHeight="1" thickBot="1" x14ac:dyDescent="0.4">
      <c r="A97" s="381"/>
      <c r="B97" s="381"/>
      <c r="C97" s="381"/>
      <c r="D97" s="381"/>
      <c r="E97" s="381"/>
      <c r="F97" s="381"/>
      <c r="G97" s="381"/>
      <c r="H97" s="381"/>
      <c r="I97" s="381"/>
      <c r="J97" s="381"/>
      <c r="K97" s="381"/>
      <c r="L97" s="381"/>
      <c r="M97" s="381"/>
      <c r="N97" s="381"/>
      <c r="O97" s="381"/>
      <c r="P97" s="381"/>
      <c r="Q97" s="381"/>
      <c r="R97" s="381"/>
      <c r="S97" s="382"/>
    </row>
    <row r="98" spans="1:19" ht="15" customHeight="1" thickBot="1" x14ac:dyDescent="0.4">
      <c r="A98" s="327">
        <v>86</v>
      </c>
      <c r="B98" s="329" t="s">
        <v>0</v>
      </c>
      <c r="C98" s="329" t="s">
        <v>1</v>
      </c>
      <c r="D98" s="330" t="s">
        <v>2</v>
      </c>
      <c r="E98" s="331"/>
      <c r="F98" s="331"/>
      <c r="G98" s="332"/>
      <c r="H98" s="330" t="s">
        <v>3</v>
      </c>
      <c r="I98" s="331"/>
      <c r="J98" s="331"/>
      <c r="K98" s="332"/>
      <c r="L98" s="330" t="s">
        <v>4</v>
      </c>
      <c r="M98" s="331"/>
      <c r="N98" s="331"/>
      <c r="O98" s="332"/>
      <c r="P98" s="330" t="s">
        <v>5</v>
      </c>
      <c r="Q98" s="331"/>
      <c r="R98" s="331"/>
      <c r="S98" s="332"/>
    </row>
    <row r="99" spans="1:19" ht="15" customHeight="1" thickBot="1" x14ac:dyDescent="0.4">
      <c r="A99" s="328"/>
      <c r="B99" s="328"/>
      <c r="C99" s="328"/>
      <c r="D99" s="396" t="s">
        <v>7</v>
      </c>
      <c r="E99" s="412"/>
      <c r="F99" s="346" t="s">
        <v>7</v>
      </c>
      <c r="G99" s="413"/>
      <c r="H99" s="396" t="s">
        <v>7</v>
      </c>
      <c r="I99" s="412"/>
      <c r="J99" s="396" t="s">
        <v>7</v>
      </c>
      <c r="K99" s="412"/>
      <c r="L99" s="396" t="s">
        <v>7</v>
      </c>
      <c r="M99" s="412"/>
      <c r="N99" s="396" t="s">
        <v>7</v>
      </c>
      <c r="O99" s="412"/>
      <c r="P99" s="396" t="s">
        <v>7</v>
      </c>
      <c r="Q99" s="412"/>
      <c r="R99" s="396" t="s">
        <v>7</v>
      </c>
      <c r="S99" s="412"/>
    </row>
    <row r="100" spans="1:19" ht="30" customHeight="1" thickBot="1" x14ac:dyDescent="0.4">
      <c r="A100" s="42" t="s">
        <v>8</v>
      </c>
      <c r="B100" s="280" t="s">
        <v>9</v>
      </c>
      <c r="C100" s="43" t="s">
        <v>10</v>
      </c>
      <c r="D100" s="396" t="s">
        <v>11</v>
      </c>
      <c r="E100" s="397"/>
      <c r="F100" s="341" t="s">
        <v>12</v>
      </c>
      <c r="G100" s="342"/>
      <c r="H100" s="343" t="s">
        <v>11</v>
      </c>
      <c r="I100" s="344"/>
      <c r="J100" s="345" t="s">
        <v>12</v>
      </c>
      <c r="K100" s="344"/>
      <c r="L100" s="346" t="s">
        <v>11</v>
      </c>
      <c r="M100" s="344"/>
      <c r="N100" s="345" t="s">
        <v>12</v>
      </c>
      <c r="O100" s="347"/>
      <c r="P100" s="346" t="s">
        <v>11</v>
      </c>
      <c r="Q100" s="344"/>
      <c r="R100" s="345" t="s">
        <v>12</v>
      </c>
      <c r="S100" s="347"/>
    </row>
    <row r="101" spans="1:19" ht="15" customHeight="1" x14ac:dyDescent="0.35">
      <c r="A101" s="44" t="s">
        <v>37</v>
      </c>
      <c r="B101" s="6" t="s">
        <v>14</v>
      </c>
      <c r="C101" s="6"/>
      <c r="D101" s="404"/>
      <c r="E101" s="405"/>
      <c r="F101" s="309"/>
      <c r="G101" s="310"/>
      <c r="H101" s="404"/>
      <c r="I101" s="405"/>
      <c r="J101" s="309"/>
      <c r="K101" s="310"/>
      <c r="L101" s="404"/>
      <c r="M101" s="405"/>
      <c r="N101" s="309"/>
      <c r="O101" s="310"/>
      <c r="P101" s="404"/>
      <c r="Q101" s="405"/>
      <c r="R101" s="309"/>
      <c r="S101" s="310"/>
    </row>
    <row r="102" spans="1:19" ht="15" customHeight="1" x14ac:dyDescent="0.35">
      <c r="A102" s="45"/>
      <c r="B102" s="8" t="s">
        <v>16</v>
      </c>
      <c r="C102" s="8"/>
      <c r="D102" s="383"/>
      <c r="E102" s="384"/>
      <c r="F102" s="385"/>
      <c r="G102" s="386"/>
      <c r="H102" s="383"/>
      <c r="I102" s="384"/>
      <c r="J102" s="385"/>
      <c r="K102" s="386"/>
      <c r="L102" s="383"/>
      <c r="M102" s="384"/>
      <c r="N102" s="385"/>
      <c r="O102" s="386"/>
      <c r="P102" s="383"/>
      <c r="Q102" s="384"/>
      <c r="R102" s="385"/>
      <c r="S102" s="386"/>
    </row>
    <row r="103" spans="1:19" ht="15" customHeight="1" x14ac:dyDescent="0.35">
      <c r="A103" s="45" t="s">
        <v>36</v>
      </c>
      <c r="B103" s="8" t="s">
        <v>18</v>
      </c>
      <c r="C103" s="8"/>
      <c r="D103" s="383"/>
      <c r="E103" s="384"/>
      <c r="F103" s="385"/>
      <c r="G103" s="386"/>
      <c r="H103" s="383"/>
      <c r="I103" s="384"/>
      <c r="J103" s="385"/>
      <c r="K103" s="386"/>
      <c r="L103" s="383"/>
      <c r="M103" s="384"/>
      <c r="N103" s="385"/>
      <c r="O103" s="386"/>
      <c r="P103" s="383"/>
      <c r="Q103" s="384"/>
      <c r="R103" s="385"/>
      <c r="S103" s="386"/>
    </row>
    <row r="104" spans="1:19" ht="15" customHeight="1" x14ac:dyDescent="0.35">
      <c r="A104" s="45"/>
      <c r="B104" s="9" t="s">
        <v>9</v>
      </c>
      <c r="C104" s="9"/>
      <c r="D104" s="383"/>
      <c r="E104" s="384"/>
      <c r="F104" s="385"/>
      <c r="G104" s="386"/>
      <c r="H104" s="383"/>
      <c r="I104" s="384"/>
      <c r="J104" s="385"/>
      <c r="K104" s="386"/>
      <c r="L104" s="383"/>
      <c r="M104" s="384"/>
      <c r="N104" s="385"/>
      <c r="O104" s="386"/>
      <c r="P104" s="383"/>
      <c r="Q104" s="384"/>
      <c r="R104" s="385"/>
      <c r="S104" s="386"/>
    </row>
    <row r="105" spans="1:19" ht="15" customHeight="1" thickBot="1" x14ac:dyDescent="0.4">
      <c r="A105" s="46"/>
      <c r="B105" s="11" t="s">
        <v>20</v>
      </c>
      <c r="C105" s="11"/>
      <c r="D105" s="414"/>
      <c r="E105" s="415"/>
      <c r="F105" s="416"/>
      <c r="G105" s="417"/>
      <c r="H105" s="414"/>
      <c r="I105" s="415"/>
      <c r="J105" s="416"/>
      <c r="K105" s="417"/>
      <c r="L105" s="414"/>
      <c r="M105" s="415"/>
      <c r="N105" s="416"/>
      <c r="O105" s="417"/>
      <c r="P105" s="414"/>
      <c r="Q105" s="415"/>
      <c r="R105" s="416"/>
      <c r="S105" s="417"/>
    </row>
    <row r="106" spans="1:19" ht="15" customHeight="1" thickBot="1" x14ac:dyDescent="0.4">
      <c r="A106" s="304" t="s">
        <v>21</v>
      </c>
      <c r="B106" s="305"/>
      <c r="C106" s="17"/>
      <c r="D106" s="18"/>
      <c r="E106" s="19">
        <f>SUM(D101:E105)</f>
        <v>0</v>
      </c>
      <c r="F106" s="18"/>
      <c r="G106" s="19">
        <f t="shared" ref="G106" si="12">SUM(F101:G105)</f>
        <v>0</v>
      </c>
      <c r="H106" s="18"/>
      <c r="I106" s="19">
        <f t="shared" ref="I106" si="13">SUM(H101:I105)</f>
        <v>0</v>
      </c>
      <c r="J106" s="18"/>
      <c r="K106" s="19">
        <f t="shared" ref="K106" si="14">SUM(J101:K105)</f>
        <v>0</v>
      </c>
      <c r="L106" s="18"/>
      <c r="M106" s="19">
        <f t="shared" ref="M106" si="15">SUM(L101:M105)</f>
        <v>0</v>
      </c>
      <c r="N106" s="18"/>
      <c r="O106" s="19">
        <f t="shared" ref="O106" si="16">SUM(N101:O105)</f>
        <v>0</v>
      </c>
      <c r="P106" s="18"/>
      <c r="Q106" s="19">
        <f t="shared" ref="Q106" si="17">SUM(P101:Q105)</f>
        <v>0</v>
      </c>
      <c r="R106" s="18"/>
      <c r="S106" s="19">
        <f t="shared" ref="S106" si="18">SUM(R101:S105)</f>
        <v>0</v>
      </c>
    </row>
    <row r="107" spans="1:19" ht="15" customHeight="1" x14ac:dyDescent="0.35">
      <c r="A107" s="379"/>
      <c r="B107" s="379"/>
      <c r="C107" s="379"/>
      <c r="D107" s="379"/>
      <c r="E107" s="379"/>
      <c r="F107" s="379"/>
      <c r="G107" s="379"/>
      <c r="H107" s="379"/>
      <c r="I107" s="379"/>
      <c r="J107" s="379"/>
      <c r="K107" s="379"/>
      <c r="L107" s="379"/>
      <c r="M107" s="379"/>
      <c r="N107" s="379"/>
      <c r="O107" s="379"/>
      <c r="P107" s="379"/>
      <c r="Q107" s="379"/>
      <c r="R107" s="379"/>
      <c r="S107" s="380"/>
    </row>
    <row r="108" spans="1:19" ht="15" customHeight="1" thickBot="1" x14ac:dyDescent="0.4">
      <c r="A108" s="381"/>
      <c r="B108" s="381"/>
      <c r="C108" s="381"/>
      <c r="D108" s="381"/>
      <c r="E108" s="381"/>
      <c r="F108" s="381"/>
      <c r="G108" s="381"/>
      <c r="H108" s="381"/>
      <c r="I108" s="381"/>
      <c r="J108" s="381"/>
      <c r="K108" s="381"/>
      <c r="L108" s="381"/>
      <c r="M108" s="381"/>
      <c r="N108" s="381"/>
      <c r="O108" s="381"/>
      <c r="P108" s="381"/>
      <c r="Q108" s="381"/>
      <c r="R108" s="381"/>
      <c r="S108" s="382"/>
    </row>
    <row r="109" spans="1:19" ht="15" customHeight="1" thickBot="1" x14ac:dyDescent="0.4">
      <c r="A109" s="327">
        <v>86</v>
      </c>
      <c r="B109" s="335" t="s">
        <v>0</v>
      </c>
      <c r="C109" s="335" t="s">
        <v>1</v>
      </c>
      <c r="D109" s="337" t="s">
        <v>2</v>
      </c>
      <c r="E109" s="305"/>
      <c r="F109" s="305"/>
      <c r="G109" s="338"/>
      <c r="H109" s="337" t="s">
        <v>3</v>
      </c>
      <c r="I109" s="305"/>
      <c r="J109" s="305"/>
      <c r="K109" s="338"/>
      <c r="L109" s="337" t="s">
        <v>4</v>
      </c>
      <c r="M109" s="305"/>
      <c r="N109" s="305"/>
      <c r="O109" s="338"/>
      <c r="P109" s="337" t="s">
        <v>5</v>
      </c>
      <c r="Q109" s="305"/>
      <c r="R109" s="305"/>
      <c r="S109" s="338"/>
    </row>
    <row r="110" spans="1:19" ht="15" customHeight="1" thickBot="1" x14ac:dyDescent="0.4">
      <c r="A110" s="328"/>
      <c r="B110" s="336"/>
      <c r="C110" s="336"/>
      <c r="D110" s="339" t="s">
        <v>7</v>
      </c>
      <c r="E110" s="340"/>
      <c r="F110" s="339" t="s">
        <v>7</v>
      </c>
      <c r="G110" s="340"/>
      <c r="H110" s="339" t="s">
        <v>7</v>
      </c>
      <c r="I110" s="340"/>
      <c r="J110" s="339" t="s">
        <v>7</v>
      </c>
      <c r="K110" s="340"/>
      <c r="L110" s="339" t="s">
        <v>7</v>
      </c>
      <c r="M110" s="340"/>
      <c r="N110" s="339" t="s">
        <v>7</v>
      </c>
      <c r="O110" s="340"/>
      <c r="P110" s="339" t="s">
        <v>7</v>
      </c>
      <c r="Q110" s="340"/>
      <c r="R110" s="339" t="s">
        <v>7</v>
      </c>
      <c r="S110" s="340"/>
    </row>
    <row r="111" spans="1:19" ht="30" customHeight="1" thickBot="1" x14ac:dyDescent="0.4">
      <c r="A111" s="42" t="s">
        <v>8</v>
      </c>
      <c r="B111" s="281" t="s">
        <v>9</v>
      </c>
      <c r="C111" s="48" t="s">
        <v>10</v>
      </c>
      <c r="D111" s="339" t="s">
        <v>11</v>
      </c>
      <c r="E111" s="340"/>
      <c r="F111" s="352" t="s">
        <v>12</v>
      </c>
      <c r="G111" s="353"/>
      <c r="H111" s="354" t="s">
        <v>11</v>
      </c>
      <c r="I111" s="353"/>
      <c r="J111" s="352" t="s">
        <v>12</v>
      </c>
      <c r="K111" s="353"/>
      <c r="L111" s="354" t="s">
        <v>11</v>
      </c>
      <c r="M111" s="353"/>
      <c r="N111" s="352" t="s">
        <v>12</v>
      </c>
      <c r="O111" s="355"/>
      <c r="P111" s="354" t="s">
        <v>11</v>
      </c>
      <c r="Q111" s="353"/>
      <c r="R111" s="352" t="s">
        <v>12</v>
      </c>
      <c r="S111" s="355"/>
    </row>
    <row r="112" spans="1:19" ht="15" customHeight="1" x14ac:dyDescent="0.35">
      <c r="A112" s="44" t="s">
        <v>38</v>
      </c>
      <c r="B112" s="6" t="s">
        <v>14</v>
      </c>
      <c r="C112" s="6"/>
      <c r="D112" s="404"/>
      <c r="E112" s="405"/>
      <c r="F112" s="309"/>
      <c r="G112" s="310"/>
      <c r="H112" s="404"/>
      <c r="I112" s="405"/>
      <c r="J112" s="309"/>
      <c r="K112" s="310"/>
      <c r="L112" s="404"/>
      <c r="M112" s="405"/>
      <c r="N112" s="309"/>
      <c r="O112" s="310"/>
      <c r="P112" s="404"/>
      <c r="Q112" s="405"/>
      <c r="R112" s="309"/>
      <c r="S112" s="310"/>
    </row>
    <row r="113" spans="1:19" ht="15" customHeight="1" x14ac:dyDescent="0.35">
      <c r="A113" s="45"/>
      <c r="B113" s="8" t="s">
        <v>16</v>
      </c>
      <c r="C113" s="8"/>
      <c r="D113" s="383"/>
      <c r="E113" s="384"/>
      <c r="F113" s="385"/>
      <c r="G113" s="386"/>
      <c r="H113" s="383"/>
      <c r="I113" s="384"/>
      <c r="J113" s="385"/>
      <c r="K113" s="386"/>
      <c r="L113" s="383"/>
      <c r="M113" s="384"/>
      <c r="N113" s="385"/>
      <c r="O113" s="386"/>
      <c r="P113" s="383"/>
      <c r="Q113" s="384"/>
      <c r="R113" s="385"/>
      <c r="S113" s="386"/>
    </row>
    <row r="114" spans="1:19" ht="15" customHeight="1" x14ac:dyDescent="0.35">
      <c r="A114" s="45" t="s">
        <v>39</v>
      </c>
      <c r="B114" s="8" t="s">
        <v>18</v>
      </c>
      <c r="C114" s="8"/>
      <c r="D114" s="383"/>
      <c r="E114" s="384"/>
      <c r="F114" s="385"/>
      <c r="G114" s="386"/>
      <c r="H114" s="383"/>
      <c r="I114" s="384"/>
      <c r="J114" s="385"/>
      <c r="K114" s="386"/>
      <c r="L114" s="383"/>
      <c r="M114" s="384"/>
      <c r="N114" s="385"/>
      <c r="O114" s="386"/>
      <c r="P114" s="383"/>
      <c r="Q114" s="384"/>
      <c r="R114" s="385"/>
      <c r="S114" s="386"/>
    </row>
    <row r="115" spans="1:19" ht="15" customHeight="1" x14ac:dyDescent="0.35">
      <c r="A115" s="45"/>
      <c r="B115" s="9" t="s">
        <v>9</v>
      </c>
      <c r="C115" s="9"/>
      <c r="D115" s="383"/>
      <c r="E115" s="384"/>
      <c r="F115" s="385"/>
      <c r="G115" s="386"/>
      <c r="H115" s="383"/>
      <c r="I115" s="384"/>
      <c r="J115" s="385"/>
      <c r="K115" s="386"/>
      <c r="L115" s="383"/>
      <c r="M115" s="384"/>
      <c r="N115" s="385"/>
      <c r="O115" s="386"/>
      <c r="P115" s="383"/>
      <c r="Q115" s="384"/>
      <c r="R115" s="385"/>
      <c r="S115" s="386"/>
    </row>
    <row r="116" spans="1:19" ht="15" customHeight="1" thickBot="1" x14ac:dyDescent="0.4">
      <c r="A116" s="46"/>
      <c r="B116" s="11" t="s">
        <v>20</v>
      </c>
      <c r="C116" s="11"/>
      <c r="D116" s="414"/>
      <c r="E116" s="415"/>
      <c r="F116" s="416"/>
      <c r="G116" s="417"/>
      <c r="H116" s="414"/>
      <c r="I116" s="415"/>
      <c r="J116" s="416"/>
      <c r="K116" s="417"/>
      <c r="L116" s="414"/>
      <c r="M116" s="415"/>
      <c r="N116" s="416"/>
      <c r="O116" s="417"/>
      <c r="P116" s="414"/>
      <c r="Q116" s="415"/>
      <c r="R116" s="416"/>
      <c r="S116" s="417"/>
    </row>
    <row r="117" spans="1:19" ht="15" customHeight="1" thickBot="1" x14ac:dyDescent="0.4">
      <c r="A117" s="304" t="s">
        <v>21</v>
      </c>
      <c r="B117" s="305"/>
      <c r="C117" s="17"/>
      <c r="D117" s="18"/>
      <c r="E117" s="19">
        <f>SUM(D112:E116)</f>
        <v>0</v>
      </c>
      <c r="F117" s="18"/>
      <c r="G117" s="19">
        <f t="shared" ref="G117" si="19">SUM(F112:G116)</f>
        <v>0</v>
      </c>
      <c r="H117" s="18"/>
      <c r="I117" s="19">
        <f t="shared" ref="I117" si="20">SUM(H112:I116)</f>
        <v>0</v>
      </c>
      <c r="J117" s="18"/>
      <c r="K117" s="19">
        <f t="shared" ref="K117" si="21">SUM(J112:K116)</f>
        <v>0</v>
      </c>
      <c r="L117" s="18"/>
      <c r="M117" s="19">
        <f t="shared" ref="M117" si="22">SUM(L112:M116)</f>
        <v>0</v>
      </c>
      <c r="N117" s="18"/>
      <c r="O117" s="19">
        <f t="shared" ref="O117" si="23">SUM(N112:O116)</f>
        <v>0</v>
      </c>
      <c r="P117" s="18"/>
      <c r="Q117" s="19">
        <f t="shared" ref="Q117" si="24">SUM(P112:Q116)</f>
        <v>0</v>
      </c>
      <c r="R117" s="18"/>
      <c r="S117" s="19">
        <f t="shared" ref="S117" si="25">SUM(R112:S116)</f>
        <v>0</v>
      </c>
    </row>
    <row r="118" spans="1:19" ht="15" customHeight="1" x14ac:dyDescent="0.35">
      <c r="A118" s="379"/>
      <c r="B118" s="379"/>
      <c r="C118" s="379"/>
      <c r="D118" s="379"/>
      <c r="E118" s="379"/>
      <c r="F118" s="379"/>
      <c r="G118" s="379"/>
      <c r="H118" s="379"/>
      <c r="I118" s="379"/>
      <c r="J118" s="379"/>
      <c r="K118" s="379"/>
      <c r="L118" s="379"/>
      <c r="M118" s="379"/>
      <c r="N118" s="379"/>
      <c r="O118" s="379"/>
      <c r="P118" s="379"/>
      <c r="Q118" s="379"/>
      <c r="R118" s="379"/>
      <c r="S118" s="380"/>
    </row>
    <row r="119" spans="1:19" ht="15" customHeight="1" thickBot="1" x14ac:dyDescent="0.4">
      <c r="A119" s="381"/>
      <c r="B119" s="381"/>
      <c r="C119" s="381"/>
      <c r="D119" s="381"/>
      <c r="E119" s="381"/>
      <c r="F119" s="381"/>
      <c r="G119" s="381"/>
      <c r="H119" s="381"/>
      <c r="I119" s="381"/>
      <c r="J119" s="381"/>
      <c r="K119" s="381"/>
      <c r="L119" s="381"/>
      <c r="M119" s="381"/>
      <c r="N119" s="381"/>
      <c r="O119" s="381"/>
      <c r="P119" s="381"/>
      <c r="Q119" s="381"/>
      <c r="R119" s="381"/>
      <c r="S119" s="382"/>
    </row>
    <row r="120" spans="1:19" ht="15" customHeight="1" thickBot="1" x14ac:dyDescent="0.4">
      <c r="A120" s="327">
        <v>86</v>
      </c>
      <c r="B120" s="335" t="s">
        <v>0</v>
      </c>
      <c r="C120" s="335" t="s">
        <v>1</v>
      </c>
      <c r="D120" s="337" t="s">
        <v>2</v>
      </c>
      <c r="E120" s="305"/>
      <c r="F120" s="305"/>
      <c r="G120" s="338"/>
      <c r="H120" s="337" t="s">
        <v>3</v>
      </c>
      <c r="I120" s="305"/>
      <c r="J120" s="305"/>
      <c r="K120" s="338"/>
      <c r="L120" s="337" t="s">
        <v>4</v>
      </c>
      <c r="M120" s="305"/>
      <c r="N120" s="305"/>
      <c r="O120" s="338"/>
      <c r="P120" s="337" t="s">
        <v>5</v>
      </c>
      <c r="Q120" s="305"/>
      <c r="R120" s="305"/>
      <c r="S120" s="338"/>
    </row>
    <row r="121" spans="1:19" ht="15" customHeight="1" thickBot="1" x14ac:dyDescent="0.4">
      <c r="A121" s="328"/>
      <c r="B121" s="336"/>
      <c r="C121" s="336"/>
      <c r="D121" s="339" t="s">
        <v>7</v>
      </c>
      <c r="E121" s="340"/>
      <c r="F121" s="339" t="s">
        <v>7</v>
      </c>
      <c r="G121" s="340"/>
      <c r="H121" s="339" t="s">
        <v>7</v>
      </c>
      <c r="I121" s="340"/>
      <c r="J121" s="339" t="s">
        <v>7</v>
      </c>
      <c r="K121" s="340"/>
      <c r="L121" s="339" t="s">
        <v>7</v>
      </c>
      <c r="M121" s="340"/>
      <c r="N121" s="339" t="s">
        <v>7</v>
      </c>
      <c r="O121" s="340"/>
      <c r="P121" s="339" t="s">
        <v>7</v>
      </c>
      <c r="Q121" s="340"/>
      <c r="R121" s="339" t="s">
        <v>7</v>
      </c>
      <c r="S121" s="340"/>
    </row>
    <row r="122" spans="1:19" ht="30" customHeight="1" thickBot="1" x14ac:dyDescent="0.4">
      <c r="A122" s="42" t="s">
        <v>8</v>
      </c>
      <c r="B122" s="281" t="s">
        <v>9</v>
      </c>
      <c r="C122" s="48" t="s">
        <v>10</v>
      </c>
      <c r="D122" s="339" t="s">
        <v>11</v>
      </c>
      <c r="E122" s="340"/>
      <c r="F122" s="352" t="s">
        <v>12</v>
      </c>
      <c r="G122" s="353"/>
      <c r="H122" s="354" t="s">
        <v>11</v>
      </c>
      <c r="I122" s="353"/>
      <c r="J122" s="352" t="s">
        <v>12</v>
      </c>
      <c r="K122" s="353"/>
      <c r="L122" s="354" t="s">
        <v>11</v>
      </c>
      <c r="M122" s="353"/>
      <c r="N122" s="352" t="s">
        <v>12</v>
      </c>
      <c r="O122" s="355"/>
      <c r="P122" s="354" t="s">
        <v>11</v>
      </c>
      <c r="Q122" s="353"/>
      <c r="R122" s="352" t="s">
        <v>12</v>
      </c>
      <c r="S122" s="355"/>
    </row>
    <row r="123" spans="1:19" ht="15" customHeight="1" x14ac:dyDescent="0.35">
      <c r="A123" s="44" t="s">
        <v>40</v>
      </c>
      <c r="B123" s="6" t="s">
        <v>14</v>
      </c>
      <c r="C123" s="6"/>
      <c r="D123" s="404"/>
      <c r="E123" s="405"/>
      <c r="F123" s="309"/>
      <c r="G123" s="310"/>
      <c r="H123" s="404"/>
      <c r="I123" s="405"/>
      <c r="J123" s="309"/>
      <c r="K123" s="310"/>
      <c r="L123" s="404"/>
      <c r="M123" s="405"/>
      <c r="N123" s="309"/>
      <c r="O123" s="310"/>
      <c r="P123" s="404"/>
      <c r="Q123" s="405"/>
      <c r="R123" s="309"/>
      <c r="S123" s="310"/>
    </row>
    <row r="124" spans="1:19" ht="15" customHeight="1" x14ac:dyDescent="0.35">
      <c r="A124" s="45"/>
      <c r="B124" s="8" t="s">
        <v>16</v>
      </c>
      <c r="C124" s="8"/>
      <c r="D124" s="383"/>
      <c r="E124" s="384"/>
      <c r="F124" s="385"/>
      <c r="G124" s="386"/>
      <c r="H124" s="383"/>
      <c r="I124" s="384"/>
      <c r="J124" s="385"/>
      <c r="K124" s="386"/>
      <c r="L124" s="383"/>
      <c r="M124" s="384"/>
      <c r="N124" s="385"/>
      <c r="O124" s="386"/>
      <c r="P124" s="383"/>
      <c r="Q124" s="384"/>
      <c r="R124" s="385"/>
      <c r="S124" s="386"/>
    </row>
    <row r="125" spans="1:19" ht="15" customHeight="1" x14ac:dyDescent="0.35">
      <c r="A125" s="45" t="s">
        <v>39</v>
      </c>
      <c r="B125" s="8" t="s">
        <v>18</v>
      </c>
      <c r="C125" s="8"/>
      <c r="D125" s="383"/>
      <c r="E125" s="384"/>
      <c r="F125" s="385"/>
      <c r="G125" s="386"/>
      <c r="H125" s="383"/>
      <c r="I125" s="384"/>
      <c r="J125" s="385"/>
      <c r="K125" s="386"/>
      <c r="L125" s="383"/>
      <c r="M125" s="384"/>
      <c r="N125" s="385"/>
      <c r="O125" s="386"/>
      <c r="P125" s="383"/>
      <c r="Q125" s="384"/>
      <c r="R125" s="385"/>
      <c r="S125" s="386"/>
    </row>
    <row r="126" spans="1:19" ht="15" customHeight="1" x14ac:dyDescent="0.35">
      <c r="A126" s="45"/>
      <c r="B126" s="9" t="s">
        <v>9</v>
      </c>
      <c r="C126" s="9"/>
      <c r="D126" s="383"/>
      <c r="E126" s="384"/>
      <c r="F126" s="385"/>
      <c r="G126" s="386"/>
      <c r="H126" s="383"/>
      <c r="I126" s="384"/>
      <c r="J126" s="385"/>
      <c r="K126" s="386"/>
      <c r="L126" s="383"/>
      <c r="M126" s="384"/>
      <c r="N126" s="385"/>
      <c r="O126" s="386"/>
      <c r="P126" s="383"/>
      <c r="Q126" s="384"/>
      <c r="R126" s="385"/>
      <c r="S126" s="386"/>
    </row>
    <row r="127" spans="1:19" ht="15" customHeight="1" thickBot="1" x14ac:dyDescent="0.4">
      <c r="A127" s="46"/>
      <c r="B127" s="11" t="s">
        <v>20</v>
      </c>
      <c r="C127" s="11"/>
      <c r="D127" s="414"/>
      <c r="E127" s="415"/>
      <c r="F127" s="416"/>
      <c r="G127" s="417"/>
      <c r="H127" s="414"/>
      <c r="I127" s="415"/>
      <c r="J127" s="416"/>
      <c r="K127" s="417"/>
      <c r="L127" s="414"/>
      <c r="M127" s="415"/>
      <c r="N127" s="416"/>
      <c r="O127" s="417"/>
      <c r="P127" s="414"/>
      <c r="Q127" s="415"/>
      <c r="R127" s="416"/>
      <c r="S127" s="417"/>
    </row>
    <row r="128" spans="1:19" ht="15" customHeight="1" thickBot="1" x14ac:dyDescent="0.4">
      <c r="A128" s="304" t="s">
        <v>21</v>
      </c>
      <c r="B128" s="305"/>
      <c r="C128" s="17"/>
      <c r="D128" s="18"/>
      <c r="E128" s="19">
        <f>SUM(D123:E127)</f>
        <v>0</v>
      </c>
      <c r="F128" s="18"/>
      <c r="G128" s="19">
        <f t="shared" ref="G128" si="26">SUM(F123:G127)</f>
        <v>0</v>
      </c>
      <c r="H128" s="18"/>
      <c r="I128" s="19">
        <f t="shared" ref="I128" si="27">SUM(H123:I127)</f>
        <v>0</v>
      </c>
      <c r="J128" s="18"/>
      <c r="K128" s="19">
        <f t="shared" ref="K128" si="28">SUM(J123:K127)</f>
        <v>0</v>
      </c>
      <c r="L128" s="18"/>
      <c r="M128" s="19">
        <f t="shared" ref="M128" si="29">SUM(L123:M127)</f>
        <v>0</v>
      </c>
      <c r="N128" s="18"/>
      <c r="O128" s="19">
        <f t="shared" ref="O128" si="30">SUM(N123:O127)</f>
        <v>0</v>
      </c>
      <c r="P128" s="18"/>
      <c r="Q128" s="19">
        <f t="shared" ref="Q128" si="31">SUM(P123:Q127)</f>
        <v>0</v>
      </c>
      <c r="R128" s="18"/>
      <c r="S128" s="19">
        <f t="shared" ref="S128" si="32">SUM(R123:S127)</f>
        <v>0</v>
      </c>
    </row>
    <row r="129" spans="1:19" ht="15" customHeight="1" x14ac:dyDescent="0.35">
      <c r="A129" s="379"/>
      <c r="B129" s="379"/>
      <c r="C129" s="379"/>
      <c r="D129" s="379"/>
      <c r="E129" s="379"/>
      <c r="F129" s="379"/>
      <c r="G129" s="379"/>
      <c r="H129" s="379"/>
      <c r="I129" s="379"/>
      <c r="J129" s="379"/>
      <c r="K129" s="379"/>
      <c r="L129" s="379"/>
      <c r="M129" s="379"/>
      <c r="N129" s="379"/>
      <c r="O129" s="379"/>
      <c r="P129" s="379"/>
      <c r="Q129" s="379"/>
      <c r="R129" s="379"/>
      <c r="S129" s="380"/>
    </row>
    <row r="130" spans="1:19" ht="15" customHeight="1" thickBot="1" x14ac:dyDescent="0.4">
      <c r="A130" s="381"/>
      <c r="B130" s="381"/>
      <c r="C130" s="381"/>
      <c r="D130" s="381"/>
      <c r="E130" s="381"/>
      <c r="F130" s="381"/>
      <c r="G130" s="381"/>
      <c r="H130" s="381"/>
      <c r="I130" s="381"/>
      <c r="J130" s="381"/>
      <c r="K130" s="381"/>
      <c r="L130" s="381"/>
      <c r="M130" s="381"/>
      <c r="N130" s="381"/>
      <c r="O130" s="381"/>
      <c r="P130" s="381"/>
      <c r="Q130" s="381"/>
      <c r="R130" s="381"/>
      <c r="S130" s="382"/>
    </row>
    <row r="131" spans="1:19" ht="15" customHeight="1" thickBot="1" x14ac:dyDescent="0.4">
      <c r="A131" s="361">
        <v>86</v>
      </c>
      <c r="B131" s="335" t="s">
        <v>0</v>
      </c>
      <c r="C131" s="335" t="s">
        <v>1</v>
      </c>
      <c r="D131" s="337" t="s">
        <v>2</v>
      </c>
      <c r="E131" s="305"/>
      <c r="F131" s="305"/>
      <c r="G131" s="338"/>
      <c r="H131" s="337" t="s">
        <v>3</v>
      </c>
      <c r="I131" s="305"/>
      <c r="J131" s="305"/>
      <c r="K131" s="338"/>
      <c r="L131" s="337" t="s">
        <v>4</v>
      </c>
      <c r="M131" s="305"/>
      <c r="N131" s="305"/>
      <c r="O131" s="338"/>
      <c r="P131" s="337" t="s">
        <v>5</v>
      </c>
      <c r="Q131" s="305"/>
      <c r="R131" s="305"/>
      <c r="S131" s="338"/>
    </row>
    <row r="132" spans="1:19" ht="15" customHeight="1" thickBot="1" x14ac:dyDescent="0.4">
      <c r="A132" s="336"/>
      <c r="B132" s="336"/>
      <c r="C132" s="336"/>
      <c r="D132" s="354" t="s">
        <v>7</v>
      </c>
      <c r="E132" s="409"/>
      <c r="F132" s="354" t="s">
        <v>7</v>
      </c>
      <c r="G132" s="409"/>
      <c r="H132" s="354" t="s">
        <v>7</v>
      </c>
      <c r="I132" s="409"/>
      <c r="J132" s="354" t="s">
        <v>7</v>
      </c>
      <c r="K132" s="409"/>
      <c r="L132" s="354" t="s">
        <v>7</v>
      </c>
      <c r="M132" s="409"/>
      <c r="N132" s="354" t="s">
        <v>7</v>
      </c>
      <c r="O132" s="409"/>
      <c r="P132" s="354" t="s">
        <v>7</v>
      </c>
      <c r="Q132" s="409"/>
      <c r="R132" s="354" t="s">
        <v>7</v>
      </c>
      <c r="S132" s="409"/>
    </row>
    <row r="133" spans="1:19" ht="30" customHeight="1" thickBot="1" x14ac:dyDescent="0.4">
      <c r="A133" s="47" t="s">
        <v>8</v>
      </c>
      <c r="B133" s="281" t="s">
        <v>9</v>
      </c>
      <c r="C133" s="48" t="s">
        <v>10</v>
      </c>
      <c r="D133" s="354" t="s">
        <v>11</v>
      </c>
      <c r="E133" s="409"/>
      <c r="F133" s="352" t="s">
        <v>12</v>
      </c>
      <c r="G133" s="353"/>
      <c r="H133" s="354" t="s">
        <v>11</v>
      </c>
      <c r="I133" s="353"/>
      <c r="J133" s="352" t="s">
        <v>12</v>
      </c>
      <c r="K133" s="353"/>
      <c r="L133" s="354" t="s">
        <v>11</v>
      </c>
      <c r="M133" s="353"/>
      <c r="N133" s="352" t="s">
        <v>12</v>
      </c>
      <c r="O133" s="355"/>
      <c r="P133" s="354" t="s">
        <v>11</v>
      </c>
      <c r="Q133" s="353"/>
      <c r="R133" s="352" t="s">
        <v>12</v>
      </c>
      <c r="S133" s="355"/>
    </row>
    <row r="134" spans="1:19" ht="15" customHeight="1" x14ac:dyDescent="0.35">
      <c r="A134" s="44" t="s">
        <v>41</v>
      </c>
      <c r="B134" s="6" t="s">
        <v>14</v>
      </c>
      <c r="C134" s="6"/>
      <c r="D134" s="404"/>
      <c r="E134" s="405"/>
      <c r="F134" s="423"/>
      <c r="G134" s="310"/>
      <c r="H134" s="404"/>
      <c r="I134" s="405"/>
      <c r="J134" s="423"/>
      <c r="K134" s="310"/>
      <c r="L134" s="404"/>
      <c r="M134" s="405"/>
      <c r="N134" s="423"/>
      <c r="O134" s="310"/>
      <c r="P134" s="404"/>
      <c r="Q134" s="405"/>
      <c r="R134" s="423"/>
      <c r="S134" s="310"/>
    </row>
    <row r="135" spans="1:19" ht="15" customHeight="1" x14ac:dyDescent="0.35">
      <c r="A135" s="45" t="s">
        <v>39</v>
      </c>
      <c r="B135" s="8" t="s">
        <v>16</v>
      </c>
      <c r="C135" s="8"/>
      <c r="D135" s="383"/>
      <c r="E135" s="384"/>
      <c r="F135" s="424"/>
      <c r="G135" s="386"/>
      <c r="H135" s="383"/>
      <c r="I135" s="384"/>
      <c r="J135" s="424"/>
      <c r="K135" s="386"/>
      <c r="L135" s="383"/>
      <c r="M135" s="384"/>
      <c r="N135" s="424"/>
      <c r="O135" s="386"/>
      <c r="P135" s="383"/>
      <c r="Q135" s="384"/>
      <c r="R135" s="424"/>
      <c r="S135" s="386"/>
    </row>
    <row r="136" spans="1:19" ht="15" customHeight="1" x14ac:dyDescent="0.35">
      <c r="A136" s="45"/>
      <c r="B136" s="8" t="s">
        <v>18</v>
      </c>
      <c r="C136" s="8"/>
      <c r="D136" s="383"/>
      <c r="E136" s="384"/>
      <c r="F136" s="424"/>
      <c r="G136" s="386"/>
      <c r="H136" s="383"/>
      <c r="I136" s="384"/>
      <c r="J136" s="424"/>
      <c r="K136" s="386"/>
      <c r="L136" s="383"/>
      <c r="M136" s="384"/>
      <c r="N136" s="424"/>
      <c r="O136" s="386"/>
      <c r="P136" s="383"/>
      <c r="Q136" s="384"/>
      <c r="R136" s="424"/>
      <c r="S136" s="386"/>
    </row>
    <row r="137" spans="1:19" ht="15" customHeight="1" x14ac:dyDescent="0.35">
      <c r="A137" s="45"/>
      <c r="B137" s="9" t="s">
        <v>9</v>
      </c>
      <c r="C137" s="9"/>
      <c r="D137" s="383"/>
      <c r="E137" s="384"/>
      <c r="F137" s="424"/>
      <c r="G137" s="386"/>
      <c r="H137" s="383"/>
      <c r="I137" s="384"/>
      <c r="J137" s="424"/>
      <c r="K137" s="386"/>
      <c r="L137" s="383"/>
      <c r="M137" s="384"/>
      <c r="N137" s="424"/>
      <c r="O137" s="386"/>
      <c r="P137" s="383"/>
      <c r="Q137" s="384"/>
      <c r="R137" s="424"/>
      <c r="S137" s="386"/>
    </row>
    <row r="138" spans="1:19" ht="15" customHeight="1" thickBot="1" x14ac:dyDescent="0.4">
      <c r="A138" s="46"/>
      <c r="B138" s="11" t="s">
        <v>20</v>
      </c>
      <c r="C138" s="11"/>
      <c r="D138" s="414"/>
      <c r="E138" s="415"/>
      <c r="F138" s="425"/>
      <c r="G138" s="417"/>
      <c r="H138" s="414"/>
      <c r="I138" s="415"/>
      <c r="J138" s="425"/>
      <c r="K138" s="417"/>
      <c r="L138" s="414"/>
      <c r="M138" s="415"/>
      <c r="N138" s="425"/>
      <c r="O138" s="417"/>
      <c r="P138" s="414"/>
      <c r="Q138" s="415"/>
      <c r="R138" s="425"/>
      <c r="S138" s="417"/>
    </row>
    <row r="139" spans="1:19" ht="15" customHeight="1" thickBot="1" x14ac:dyDescent="0.4">
      <c r="A139" s="304" t="s">
        <v>21</v>
      </c>
      <c r="B139" s="305"/>
      <c r="C139" s="17"/>
      <c r="D139" s="233"/>
      <c r="E139" s="232">
        <f>SUM(D134:E138)</f>
        <v>0</v>
      </c>
      <c r="F139" s="233"/>
      <c r="G139" s="232">
        <f t="shared" ref="G139" si="33">SUM(F134:G138)</f>
        <v>0</v>
      </c>
      <c r="H139" s="233"/>
      <c r="I139" s="232">
        <f t="shared" ref="I139" si="34">SUM(H134:I138)</f>
        <v>0</v>
      </c>
      <c r="J139" s="233"/>
      <c r="K139" s="232">
        <f t="shared" ref="K139" si="35">SUM(J134:K138)</f>
        <v>0</v>
      </c>
      <c r="L139" s="233"/>
      <c r="M139" s="232">
        <f t="shared" ref="M139" si="36">SUM(L134:M138)</f>
        <v>0</v>
      </c>
      <c r="N139" s="233"/>
      <c r="O139" s="232">
        <f t="shared" ref="O139" si="37">SUM(N134:O138)</f>
        <v>0</v>
      </c>
      <c r="P139" s="233"/>
      <c r="Q139" s="232">
        <f t="shared" ref="Q139" si="38">SUM(P134:Q138)</f>
        <v>0</v>
      </c>
      <c r="R139" s="233"/>
      <c r="S139" s="19">
        <f>SUM(S134:S138)</f>
        <v>0</v>
      </c>
    </row>
    <row r="140" spans="1:19" ht="15" customHeight="1" x14ac:dyDescent="0.35">
      <c r="A140" s="379"/>
      <c r="B140" s="379"/>
      <c r="C140" s="379"/>
      <c r="D140" s="379"/>
      <c r="E140" s="379"/>
      <c r="F140" s="379"/>
      <c r="G140" s="379"/>
      <c r="H140" s="379"/>
      <c r="I140" s="379"/>
      <c r="J140" s="379"/>
      <c r="K140" s="379"/>
      <c r="L140" s="379"/>
      <c r="M140" s="379"/>
      <c r="N140" s="379"/>
      <c r="O140" s="379"/>
      <c r="P140" s="379"/>
      <c r="Q140" s="379"/>
      <c r="R140" s="379"/>
      <c r="S140" s="380"/>
    </row>
    <row r="141" spans="1:19" ht="15" customHeight="1" thickBot="1" x14ac:dyDescent="0.4">
      <c r="A141" s="381"/>
      <c r="B141" s="381"/>
      <c r="C141" s="381"/>
      <c r="D141" s="381"/>
      <c r="E141" s="381"/>
      <c r="F141" s="381"/>
      <c r="G141" s="381"/>
      <c r="H141" s="381"/>
      <c r="I141" s="381"/>
      <c r="J141" s="381"/>
      <c r="K141" s="381"/>
      <c r="L141" s="381"/>
      <c r="M141" s="381"/>
      <c r="N141" s="381"/>
      <c r="O141" s="381"/>
      <c r="P141" s="381"/>
      <c r="Q141" s="381"/>
      <c r="R141" s="381"/>
      <c r="S141" s="382"/>
    </row>
    <row r="142" spans="1:19" ht="15" customHeight="1" thickBot="1" x14ac:dyDescent="0.4">
      <c r="A142" s="426">
        <v>86</v>
      </c>
      <c r="B142" s="356" t="s">
        <v>0</v>
      </c>
      <c r="C142" s="356" t="s">
        <v>1</v>
      </c>
      <c r="D142" s="358" t="s">
        <v>2</v>
      </c>
      <c r="E142" s="359"/>
      <c r="F142" s="359"/>
      <c r="G142" s="360"/>
      <c r="H142" s="358" t="s">
        <v>3</v>
      </c>
      <c r="I142" s="359"/>
      <c r="J142" s="359"/>
      <c r="K142" s="360"/>
      <c r="L142" s="358" t="s">
        <v>4</v>
      </c>
      <c r="M142" s="359"/>
      <c r="N142" s="359"/>
      <c r="O142" s="360"/>
      <c r="P142" s="358" t="s">
        <v>5</v>
      </c>
      <c r="Q142" s="359"/>
      <c r="R142" s="359"/>
      <c r="S142" s="360"/>
    </row>
    <row r="143" spans="1:19" ht="15" customHeight="1" thickBot="1" x14ac:dyDescent="0.4">
      <c r="A143" s="427"/>
      <c r="B143" s="357"/>
      <c r="C143" s="357"/>
      <c r="D143" s="358" t="s">
        <v>7</v>
      </c>
      <c r="E143" s="359"/>
      <c r="F143" s="358" t="s">
        <v>7</v>
      </c>
      <c r="G143" s="359"/>
      <c r="H143" s="358" t="s">
        <v>7</v>
      </c>
      <c r="I143" s="359"/>
      <c r="J143" s="358" t="s">
        <v>7</v>
      </c>
      <c r="K143" s="359"/>
      <c r="L143" s="358" t="s">
        <v>7</v>
      </c>
      <c r="M143" s="359"/>
      <c r="N143" s="358" t="s">
        <v>7</v>
      </c>
      <c r="O143" s="359"/>
      <c r="P143" s="358" t="s">
        <v>7</v>
      </c>
      <c r="Q143" s="359"/>
      <c r="R143" s="358" t="s">
        <v>7</v>
      </c>
      <c r="S143" s="359"/>
    </row>
    <row r="144" spans="1:19" ht="30" customHeight="1" thickBot="1" x14ac:dyDescent="0.4">
      <c r="A144" s="49" t="s">
        <v>8</v>
      </c>
      <c r="B144" s="50" t="s">
        <v>9</v>
      </c>
      <c r="C144" s="51" t="s">
        <v>10</v>
      </c>
      <c r="D144" s="407" t="s">
        <v>11</v>
      </c>
      <c r="E144" s="408"/>
      <c r="F144" s="374" t="s">
        <v>12</v>
      </c>
      <c r="G144" s="353"/>
      <c r="H144" s="378" t="s">
        <v>11</v>
      </c>
      <c r="I144" s="353"/>
      <c r="J144" s="374" t="s">
        <v>12</v>
      </c>
      <c r="K144" s="353"/>
      <c r="L144" s="378" t="s">
        <v>11</v>
      </c>
      <c r="M144" s="353"/>
      <c r="N144" s="374" t="s">
        <v>12</v>
      </c>
      <c r="O144" s="355"/>
      <c r="P144" s="378" t="s">
        <v>11</v>
      </c>
      <c r="Q144" s="353"/>
      <c r="R144" s="374" t="s">
        <v>12</v>
      </c>
      <c r="S144" s="355"/>
    </row>
    <row r="145" spans="1:19" ht="15" customHeight="1" x14ac:dyDescent="0.35">
      <c r="A145" s="52" t="s">
        <v>42</v>
      </c>
      <c r="B145" s="24" t="s">
        <v>16</v>
      </c>
      <c r="C145" s="53"/>
      <c r="D145" s="404"/>
      <c r="E145" s="405"/>
      <c r="F145" s="309"/>
      <c r="G145" s="310"/>
      <c r="H145" s="404"/>
      <c r="I145" s="405"/>
      <c r="J145" s="309"/>
      <c r="K145" s="310"/>
      <c r="L145" s="404"/>
      <c r="M145" s="405"/>
      <c r="N145" s="309"/>
      <c r="O145" s="310"/>
      <c r="P145" s="404"/>
      <c r="Q145" s="405"/>
      <c r="R145" s="309"/>
      <c r="S145" s="310"/>
    </row>
    <row r="146" spans="1:19" ht="15" customHeight="1" x14ac:dyDescent="0.35">
      <c r="A146" s="54" t="s">
        <v>43</v>
      </c>
      <c r="B146" s="55" t="s">
        <v>9</v>
      </c>
      <c r="C146" s="56"/>
      <c r="D146" s="383"/>
      <c r="E146" s="384"/>
      <c r="F146" s="385"/>
      <c r="G146" s="386"/>
      <c r="H146" s="383"/>
      <c r="I146" s="384"/>
      <c r="J146" s="385"/>
      <c r="K146" s="386"/>
      <c r="L146" s="383"/>
      <c r="M146" s="384"/>
      <c r="N146" s="385"/>
      <c r="O146" s="386"/>
      <c r="P146" s="383"/>
      <c r="Q146" s="384"/>
      <c r="R146" s="385"/>
      <c r="S146" s="386"/>
    </row>
    <row r="147" spans="1:19" ht="15" customHeight="1" x14ac:dyDescent="0.35">
      <c r="A147" s="54" t="s">
        <v>44</v>
      </c>
      <c r="B147" s="25" t="s">
        <v>20</v>
      </c>
      <c r="C147" s="57"/>
      <c r="D147" s="383"/>
      <c r="E147" s="384"/>
      <c r="F147" s="385"/>
      <c r="G147" s="386"/>
      <c r="H147" s="383"/>
      <c r="I147" s="384"/>
      <c r="J147" s="385"/>
      <c r="K147" s="386"/>
      <c r="L147" s="383"/>
      <c r="M147" s="384"/>
      <c r="N147" s="385"/>
      <c r="O147" s="386"/>
      <c r="P147" s="383"/>
      <c r="Q147" s="384"/>
      <c r="R147" s="385"/>
      <c r="S147" s="386"/>
    </row>
    <row r="148" spans="1:19" ht="15" customHeight="1" thickBot="1" x14ac:dyDescent="0.4">
      <c r="A148" s="58"/>
      <c r="B148" s="59"/>
      <c r="C148" s="60"/>
      <c r="D148" s="383"/>
      <c r="E148" s="384"/>
      <c r="F148" s="385"/>
      <c r="G148" s="386"/>
      <c r="H148" s="383"/>
      <c r="I148" s="384"/>
      <c r="J148" s="385"/>
      <c r="K148" s="386"/>
      <c r="L148" s="383"/>
      <c r="M148" s="384"/>
      <c r="N148" s="385"/>
      <c r="O148" s="386"/>
      <c r="P148" s="383"/>
      <c r="Q148" s="384"/>
      <c r="R148" s="385"/>
      <c r="S148" s="386"/>
    </row>
    <row r="149" spans="1:19" ht="15" customHeight="1" thickBot="1" x14ac:dyDescent="0.4">
      <c r="A149" s="304" t="s">
        <v>21</v>
      </c>
      <c r="B149" s="305"/>
      <c r="C149" s="17"/>
      <c r="D149" s="18"/>
      <c r="E149" s="19">
        <f>SUM(D145:E148)</f>
        <v>0</v>
      </c>
      <c r="F149" s="18"/>
      <c r="G149" s="19">
        <f t="shared" ref="G149" si="39">SUM(F145:G148)</f>
        <v>0</v>
      </c>
      <c r="H149" s="18"/>
      <c r="I149" s="19">
        <f t="shared" ref="I149" si="40">SUM(H145:I148)</f>
        <v>0</v>
      </c>
      <c r="J149" s="18"/>
      <c r="K149" s="19">
        <f t="shared" ref="K149" si="41">SUM(J145:K148)</f>
        <v>0</v>
      </c>
      <c r="L149" s="18"/>
      <c r="M149" s="19">
        <f t="shared" ref="M149" si="42">SUM(L145:M148)</f>
        <v>0</v>
      </c>
      <c r="N149" s="18"/>
      <c r="O149" s="19">
        <f t="shared" ref="O149" si="43">SUM(N145:O148)</f>
        <v>0</v>
      </c>
      <c r="P149" s="18"/>
      <c r="Q149" s="19">
        <f t="shared" ref="Q149" si="44">SUM(P145:Q148)</f>
        <v>0</v>
      </c>
      <c r="R149" s="18"/>
      <c r="S149" s="19">
        <f t="shared" ref="S149" si="45">SUM(R145:S148)</f>
        <v>0</v>
      </c>
    </row>
    <row r="150" spans="1:19" ht="15" customHeight="1" x14ac:dyDescent="0.35">
      <c r="A150" s="379"/>
      <c r="B150" s="379"/>
      <c r="C150" s="379"/>
      <c r="D150" s="379"/>
      <c r="E150" s="379"/>
      <c r="F150" s="379"/>
      <c r="G150" s="379"/>
      <c r="H150" s="379"/>
      <c r="I150" s="379"/>
      <c r="J150" s="379"/>
      <c r="K150" s="379"/>
      <c r="L150" s="379"/>
      <c r="M150" s="379"/>
      <c r="N150" s="379"/>
      <c r="O150" s="379"/>
      <c r="P150" s="379"/>
      <c r="Q150" s="379"/>
      <c r="R150" s="379"/>
      <c r="S150" s="380"/>
    </row>
    <row r="151" spans="1:19" ht="15" customHeight="1" thickBot="1" x14ac:dyDescent="0.4">
      <c r="A151" s="381"/>
      <c r="B151" s="381"/>
      <c r="C151" s="381"/>
      <c r="D151" s="381"/>
      <c r="E151" s="381"/>
      <c r="F151" s="381"/>
      <c r="G151" s="381"/>
      <c r="H151" s="381"/>
      <c r="I151" s="381"/>
      <c r="J151" s="381"/>
      <c r="K151" s="381"/>
      <c r="L151" s="381"/>
      <c r="M151" s="381"/>
      <c r="N151" s="381"/>
      <c r="O151" s="381"/>
      <c r="P151" s="381"/>
      <c r="Q151" s="381"/>
      <c r="R151" s="381"/>
      <c r="S151" s="382"/>
    </row>
    <row r="152" spans="1:19" ht="15" customHeight="1" thickBot="1" x14ac:dyDescent="0.4">
      <c r="A152" s="362">
        <v>86</v>
      </c>
      <c r="B152" s="364" t="s">
        <v>0</v>
      </c>
      <c r="C152" s="364" t="s">
        <v>1</v>
      </c>
      <c r="D152" s="375" t="s">
        <v>2</v>
      </c>
      <c r="E152" s="376"/>
      <c r="F152" s="376"/>
      <c r="G152" s="377"/>
      <c r="H152" s="365" t="s">
        <v>3</v>
      </c>
      <c r="I152" s="366"/>
      <c r="J152" s="366"/>
      <c r="K152" s="367"/>
      <c r="L152" s="365" t="s">
        <v>4</v>
      </c>
      <c r="M152" s="366"/>
      <c r="N152" s="366"/>
      <c r="O152" s="367"/>
      <c r="P152" s="365" t="s">
        <v>5</v>
      </c>
      <c r="Q152" s="366"/>
      <c r="R152" s="366"/>
      <c r="S152" s="367"/>
    </row>
    <row r="153" spans="1:19" ht="15" customHeight="1" thickBot="1" x14ac:dyDescent="0.4">
      <c r="A153" s="363"/>
      <c r="B153" s="363"/>
      <c r="C153" s="363"/>
      <c r="D153" s="368" t="s">
        <v>7</v>
      </c>
      <c r="E153" s="369"/>
      <c r="F153" s="368" t="s">
        <v>7</v>
      </c>
      <c r="G153" s="369"/>
      <c r="H153" s="368" t="s">
        <v>7</v>
      </c>
      <c r="I153" s="369"/>
      <c r="J153" s="368" t="s">
        <v>7</v>
      </c>
      <c r="K153" s="369"/>
      <c r="L153" s="368" t="s">
        <v>7</v>
      </c>
      <c r="M153" s="369"/>
      <c r="N153" s="368" t="s">
        <v>7</v>
      </c>
      <c r="O153" s="369"/>
      <c r="P153" s="368" t="s">
        <v>7</v>
      </c>
      <c r="Q153" s="369"/>
      <c r="R153" s="368" t="s">
        <v>7</v>
      </c>
      <c r="S153" s="369"/>
    </row>
    <row r="154" spans="1:19" ht="15" customHeight="1" thickBot="1" x14ac:dyDescent="0.4">
      <c r="A154" s="61" t="s">
        <v>8</v>
      </c>
      <c r="B154" s="62" t="s">
        <v>9</v>
      </c>
      <c r="C154" s="63" t="s">
        <v>10</v>
      </c>
      <c r="D154" s="368" t="s">
        <v>11</v>
      </c>
      <c r="E154" s="369"/>
      <c r="F154" s="370" t="s">
        <v>12</v>
      </c>
      <c r="G154" s="371"/>
      <c r="H154" s="372" t="s">
        <v>11</v>
      </c>
      <c r="I154" s="371"/>
      <c r="J154" s="370" t="s">
        <v>12</v>
      </c>
      <c r="K154" s="371"/>
      <c r="L154" s="372" t="s">
        <v>11</v>
      </c>
      <c r="M154" s="371"/>
      <c r="N154" s="370" t="s">
        <v>12</v>
      </c>
      <c r="O154" s="373"/>
      <c r="P154" s="372" t="s">
        <v>11</v>
      </c>
      <c r="Q154" s="371"/>
      <c r="R154" s="370" t="s">
        <v>12</v>
      </c>
      <c r="S154" s="373"/>
    </row>
    <row r="155" spans="1:19" ht="15" customHeight="1" x14ac:dyDescent="0.35">
      <c r="A155" s="64" t="s">
        <v>45</v>
      </c>
      <c r="B155" s="65" t="s">
        <v>14</v>
      </c>
      <c r="C155" s="53"/>
      <c r="D155" s="404"/>
      <c r="E155" s="405"/>
      <c r="F155" s="309"/>
      <c r="G155" s="310"/>
      <c r="H155" s="404"/>
      <c r="I155" s="405"/>
      <c r="J155" s="309"/>
      <c r="K155" s="310"/>
      <c r="L155" s="404"/>
      <c r="M155" s="405"/>
      <c r="N155" s="309"/>
      <c r="O155" s="310"/>
      <c r="P155" s="404"/>
      <c r="Q155" s="405"/>
      <c r="R155" s="309"/>
      <c r="S155" s="310"/>
    </row>
    <row r="156" spans="1:19" ht="15" customHeight="1" x14ac:dyDescent="0.35">
      <c r="A156" s="66" t="s">
        <v>46</v>
      </c>
      <c r="B156" s="67" t="s">
        <v>16</v>
      </c>
      <c r="C156" s="57"/>
      <c r="D156" s="383"/>
      <c r="E156" s="384"/>
      <c r="F156" s="385"/>
      <c r="G156" s="386"/>
      <c r="H156" s="383"/>
      <c r="I156" s="384"/>
      <c r="J156" s="385"/>
      <c r="K156" s="386"/>
      <c r="L156" s="383"/>
      <c r="M156" s="384"/>
      <c r="N156" s="385"/>
      <c r="O156" s="386"/>
      <c r="P156" s="383"/>
      <c r="Q156" s="384"/>
      <c r="R156" s="385"/>
      <c r="S156" s="386"/>
    </row>
    <row r="157" spans="1:19" ht="15" customHeight="1" x14ac:dyDescent="0.35">
      <c r="A157" s="66" t="s">
        <v>47</v>
      </c>
      <c r="B157" s="67" t="s">
        <v>18</v>
      </c>
      <c r="C157" s="57"/>
      <c r="D157" s="383"/>
      <c r="E157" s="384"/>
      <c r="F157" s="385"/>
      <c r="G157" s="386"/>
      <c r="H157" s="383"/>
      <c r="I157" s="384"/>
      <c r="J157" s="385"/>
      <c r="K157" s="386"/>
      <c r="L157" s="383"/>
      <c r="M157" s="384"/>
      <c r="N157" s="385"/>
      <c r="O157" s="386"/>
      <c r="P157" s="383"/>
      <c r="Q157" s="384"/>
      <c r="R157" s="385"/>
      <c r="S157" s="386"/>
    </row>
    <row r="158" spans="1:19" ht="15" customHeight="1" x14ac:dyDescent="0.35">
      <c r="A158" s="68" t="s">
        <v>39</v>
      </c>
      <c r="B158" s="67" t="s">
        <v>9</v>
      </c>
      <c r="C158" s="69"/>
      <c r="D158" s="383"/>
      <c r="E158" s="384"/>
      <c r="F158" s="385"/>
      <c r="G158" s="386"/>
      <c r="H158" s="383"/>
      <c r="I158" s="384"/>
      <c r="J158" s="385"/>
      <c r="K158" s="386"/>
      <c r="L158" s="383"/>
      <c r="M158" s="384"/>
      <c r="N158" s="385"/>
      <c r="O158" s="386"/>
      <c r="P158" s="383"/>
      <c r="Q158" s="384"/>
      <c r="R158" s="385"/>
      <c r="S158" s="386"/>
    </row>
    <row r="159" spans="1:19" ht="15" customHeight="1" thickBot="1" x14ac:dyDescent="0.4">
      <c r="A159" s="70"/>
      <c r="B159" s="71" t="s">
        <v>20</v>
      </c>
      <c r="C159" s="60"/>
      <c r="D159" s="414"/>
      <c r="E159" s="415"/>
      <c r="F159" s="416"/>
      <c r="G159" s="417"/>
      <c r="H159" s="414"/>
      <c r="I159" s="415"/>
      <c r="J159" s="416"/>
      <c r="K159" s="417"/>
      <c r="L159" s="414"/>
      <c r="M159" s="415"/>
      <c r="N159" s="416"/>
      <c r="O159" s="417"/>
      <c r="P159" s="414"/>
      <c r="Q159" s="415"/>
      <c r="R159" s="416"/>
      <c r="S159" s="417"/>
    </row>
    <row r="160" spans="1:19" ht="15" customHeight="1" thickBot="1" x14ac:dyDescent="0.4">
      <c r="A160" s="304" t="s">
        <v>21</v>
      </c>
      <c r="B160" s="305"/>
      <c r="C160" s="23"/>
      <c r="D160" s="18"/>
      <c r="E160" s="19">
        <f>SUM(D155:E159)</f>
        <v>0</v>
      </c>
      <c r="F160" s="18"/>
      <c r="G160" s="19">
        <f t="shared" ref="G160" si="46">SUM(F155:G159)</f>
        <v>0</v>
      </c>
      <c r="H160" s="18"/>
      <c r="I160" s="19">
        <f t="shared" ref="I160" si="47">SUM(H155:I159)</f>
        <v>0</v>
      </c>
      <c r="J160" s="18"/>
      <c r="K160" s="19">
        <f t="shared" ref="K160" si="48">SUM(J155:K159)</f>
        <v>0</v>
      </c>
      <c r="L160" s="18"/>
      <c r="M160" s="19">
        <f t="shared" ref="M160" si="49">SUM(L155:M159)</f>
        <v>0</v>
      </c>
      <c r="N160" s="18"/>
      <c r="O160" s="19">
        <f t="shared" ref="O160" si="50">SUM(N155:O159)</f>
        <v>0</v>
      </c>
      <c r="P160" s="18"/>
      <c r="Q160" s="19">
        <f t="shared" ref="Q160" si="51">SUM(P155:Q159)</f>
        <v>0</v>
      </c>
      <c r="R160" s="18"/>
      <c r="S160" s="19">
        <f t="shared" ref="S160" si="52">SUM(R155:S159)</f>
        <v>0</v>
      </c>
    </row>
    <row r="161" spans="1:19" ht="15" customHeight="1" x14ac:dyDescent="0.35">
      <c r="A161" s="379"/>
      <c r="B161" s="379"/>
      <c r="C161" s="379"/>
      <c r="D161" s="379"/>
      <c r="E161" s="379"/>
      <c r="F161" s="379"/>
      <c r="G161" s="379"/>
      <c r="H161" s="379"/>
      <c r="I161" s="379"/>
      <c r="J161" s="379"/>
      <c r="K161" s="379"/>
      <c r="L161" s="379"/>
      <c r="M161" s="379"/>
      <c r="N161" s="379"/>
      <c r="O161" s="379"/>
      <c r="P161" s="379"/>
      <c r="Q161" s="379"/>
      <c r="R161" s="379"/>
      <c r="S161" s="380"/>
    </row>
    <row r="162" spans="1:19" ht="15" customHeight="1" thickBot="1" x14ac:dyDescent="0.4">
      <c r="A162" s="381"/>
      <c r="B162" s="381"/>
      <c r="C162" s="381"/>
      <c r="D162" s="381"/>
      <c r="E162" s="381"/>
      <c r="F162" s="381"/>
      <c r="G162" s="381"/>
      <c r="H162" s="381"/>
      <c r="I162" s="381"/>
      <c r="J162" s="381"/>
      <c r="K162" s="381"/>
      <c r="L162" s="381"/>
      <c r="M162" s="381"/>
      <c r="N162" s="381"/>
      <c r="O162" s="381"/>
      <c r="P162" s="381"/>
      <c r="Q162" s="381"/>
      <c r="R162" s="381"/>
      <c r="S162" s="382"/>
    </row>
    <row r="163" spans="1:19" ht="15" customHeight="1" thickBot="1" x14ac:dyDescent="0.4">
      <c r="A163" s="362">
        <v>86</v>
      </c>
      <c r="B163" s="364" t="s">
        <v>0</v>
      </c>
      <c r="C163" s="364" t="s">
        <v>1</v>
      </c>
      <c r="D163" s="365" t="s">
        <v>2</v>
      </c>
      <c r="E163" s="366"/>
      <c r="F163" s="366"/>
      <c r="G163" s="367"/>
      <c r="H163" s="365" t="s">
        <v>3</v>
      </c>
      <c r="I163" s="366"/>
      <c r="J163" s="366"/>
      <c r="K163" s="367"/>
      <c r="L163" s="365" t="s">
        <v>4</v>
      </c>
      <c r="M163" s="366"/>
      <c r="N163" s="366"/>
      <c r="O163" s="367"/>
      <c r="P163" s="365" t="s">
        <v>5</v>
      </c>
      <c r="Q163" s="366"/>
      <c r="R163" s="366"/>
      <c r="S163" s="367"/>
    </row>
    <row r="164" spans="1:19" ht="15" customHeight="1" thickBot="1" x14ac:dyDescent="0.4">
      <c r="A164" s="363"/>
      <c r="B164" s="363"/>
      <c r="C164" s="363"/>
      <c r="D164" s="365" t="s">
        <v>7</v>
      </c>
      <c r="E164" s="366"/>
      <c r="F164" s="365" t="s">
        <v>7</v>
      </c>
      <c r="G164" s="366"/>
      <c r="H164" s="365" t="s">
        <v>7</v>
      </c>
      <c r="I164" s="366"/>
      <c r="J164" s="365" t="s">
        <v>7</v>
      </c>
      <c r="K164" s="366"/>
      <c r="L164" s="365" t="s">
        <v>7</v>
      </c>
      <c r="M164" s="366"/>
      <c r="N164" s="365" t="s">
        <v>7</v>
      </c>
      <c r="O164" s="366"/>
      <c r="P164" s="365" t="s">
        <v>7</v>
      </c>
      <c r="Q164" s="366"/>
      <c r="R164" s="365" t="s">
        <v>7</v>
      </c>
      <c r="S164" s="366"/>
    </row>
    <row r="165" spans="1:19" ht="15" customHeight="1" thickBot="1" x14ac:dyDescent="0.4">
      <c r="A165" s="61" t="s">
        <v>8</v>
      </c>
      <c r="B165" s="62" t="s">
        <v>9</v>
      </c>
      <c r="C165" s="63" t="s">
        <v>10</v>
      </c>
      <c r="D165" s="368" t="s">
        <v>11</v>
      </c>
      <c r="E165" s="369"/>
      <c r="F165" s="370" t="s">
        <v>12</v>
      </c>
      <c r="G165" s="371"/>
      <c r="H165" s="372" t="s">
        <v>11</v>
      </c>
      <c r="I165" s="371"/>
      <c r="J165" s="370" t="s">
        <v>12</v>
      </c>
      <c r="K165" s="371"/>
      <c r="L165" s="372" t="s">
        <v>11</v>
      </c>
      <c r="M165" s="371"/>
      <c r="N165" s="370" t="s">
        <v>12</v>
      </c>
      <c r="O165" s="373"/>
      <c r="P165" s="372" t="s">
        <v>11</v>
      </c>
      <c r="Q165" s="371"/>
      <c r="R165" s="370" t="s">
        <v>12</v>
      </c>
      <c r="S165" s="373"/>
    </row>
    <row r="166" spans="1:19" ht="15" customHeight="1" x14ac:dyDescent="0.35">
      <c r="A166" s="64" t="s">
        <v>48</v>
      </c>
      <c r="B166" s="65" t="s">
        <v>14</v>
      </c>
      <c r="C166" s="53"/>
      <c r="D166" s="404"/>
      <c r="E166" s="405"/>
      <c r="F166" s="309"/>
      <c r="G166" s="310"/>
      <c r="H166" s="404"/>
      <c r="I166" s="405"/>
      <c r="J166" s="309"/>
      <c r="K166" s="310"/>
      <c r="L166" s="404"/>
      <c r="M166" s="405"/>
      <c r="N166" s="309"/>
      <c r="O166" s="310"/>
      <c r="P166" s="404"/>
      <c r="Q166" s="405"/>
      <c r="R166" s="309"/>
      <c r="S166" s="310"/>
    </row>
    <row r="167" spans="1:19" ht="15" customHeight="1" x14ac:dyDescent="0.35">
      <c r="A167" s="66" t="s">
        <v>49</v>
      </c>
      <c r="B167" s="67" t="s">
        <v>16</v>
      </c>
      <c r="C167" s="57"/>
      <c r="D167" s="383"/>
      <c r="E167" s="384"/>
      <c r="F167" s="385"/>
      <c r="G167" s="386"/>
      <c r="H167" s="383"/>
      <c r="I167" s="384"/>
      <c r="J167" s="385"/>
      <c r="K167" s="386"/>
      <c r="L167" s="383"/>
      <c r="M167" s="384"/>
      <c r="N167" s="385"/>
      <c r="O167" s="386"/>
      <c r="P167" s="383"/>
      <c r="Q167" s="384"/>
      <c r="R167" s="385"/>
      <c r="S167" s="386"/>
    </row>
    <row r="168" spans="1:19" ht="15" customHeight="1" x14ac:dyDescent="0.35">
      <c r="A168" s="66" t="s">
        <v>50</v>
      </c>
      <c r="B168" s="67" t="s">
        <v>51</v>
      </c>
      <c r="C168" s="57"/>
      <c r="D168" s="383"/>
      <c r="E168" s="384"/>
      <c r="F168" s="385"/>
      <c r="G168" s="386"/>
      <c r="H168" s="383"/>
      <c r="I168" s="384"/>
      <c r="J168" s="385"/>
      <c r="K168" s="386"/>
      <c r="L168" s="383"/>
      <c r="M168" s="384"/>
      <c r="N168" s="385"/>
      <c r="O168" s="386"/>
      <c r="P168" s="383"/>
      <c r="Q168" s="384"/>
      <c r="R168" s="385"/>
      <c r="S168" s="386"/>
    </row>
    <row r="169" spans="1:19" ht="15" customHeight="1" x14ac:dyDescent="0.35">
      <c r="A169" s="68" t="s">
        <v>39</v>
      </c>
      <c r="B169" s="67" t="s">
        <v>9</v>
      </c>
      <c r="C169" s="69"/>
      <c r="D169" s="383"/>
      <c r="E169" s="384"/>
      <c r="F169" s="385"/>
      <c r="G169" s="386"/>
      <c r="H169" s="383"/>
      <c r="I169" s="384"/>
      <c r="J169" s="385"/>
      <c r="K169" s="386"/>
      <c r="L169" s="383"/>
      <c r="M169" s="384"/>
      <c r="N169" s="385"/>
      <c r="O169" s="386"/>
      <c r="P169" s="383"/>
      <c r="Q169" s="384"/>
      <c r="R169" s="385"/>
      <c r="S169" s="386"/>
    </row>
    <row r="170" spans="1:19" ht="15" customHeight="1" thickBot="1" x14ac:dyDescent="0.4">
      <c r="A170" s="72"/>
      <c r="B170" s="71" t="s">
        <v>20</v>
      </c>
      <c r="C170" s="73"/>
      <c r="D170" s="414"/>
      <c r="E170" s="415"/>
      <c r="F170" s="416"/>
      <c r="G170" s="417"/>
      <c r="H170" s="414"/>
      <c r="I170" s="415"/>
      <c r="J170" s="416"/>
      <c r="K170" s="417"/>
      <c r="L170" s="414"/>
      <c r="M170" s="415"/>
      <c r="N170" s="416"/>
      <c r="O170" s="417"/>
      <c r="P170" s="414"/>
      <c r="Q170" s="415"/>
      <c r="R170" s="416"/>
      <c r="S170" s="417"/>
    </row>
    <row r="171" spans="1:19" ht="15" customHeight="1" thickBot="1" x14ac:dyDescent="0.4">
      <c r="A171" s="304" t="s">
        <v>21</v>
      </c>
      <c r="B171" s="305"/>
      <c r="C171" s="23"/>
      <c r="D171" s="18"/>
      <c r="E171" s="19">
        <f>SUM(D166:E170)</f>
        <v>0</v>
      </c>
      <c r="F171" s="18"/>
      <c r="G171" s="19">
        <f t="shared" ref="G171" si="53">SUM(F166:G170)</f>
        <v>0</v>
      </c>
      <c r="H171" s="18"/>
      <c r="I171" s="19">
        <f t="shared" ref="I171" si="54">SUM(H166:I170)</f>
        <v>0</v>
      </c>
      <c r="J171" s="18"/>
      <c r="K171" s="19">
        <f t="shared" ref="K171" si="55">SUM(J166:K170)</f>
        <v>0</v>
      </c>
      <c r="L171" s="18"/>
      <c r="M171" s="19">
        <f t="shared" ref="M171" si="56">SUM(L166:M170)</f>
        <v>0</v>
      </c>
      <c r="N171" s="18"/>
      <c r="O171" s="19">
        <f t="shared" ref="O171" si="57">SUM(N166:O170)</f>
        <v>0</v>
      </c>
      <c r="P171" s="18"/>
      <c r="Q171" s="19">
        <f t="shared" ref="Q171" si="58">SUM(P166:Q170)</f>
        <v>0</v>
      </c>
      <c r="R171" s="18"/>
      <c r="S171" s="19">
        <f t="shared" ref="S171" si="59">SUM(R166:S170)</f>
        <v>0</v>
      </c>
    </row>
    <row r="172" spans="1:19" ht="15" customHeight="1" x14ac:dyDescent="0.35">
      <c r="A172" s="379"/>
      <c r="B172" s="379"/>
      <c r="C172" s="379"/>
      <c r="D172" s="379"/>
      <c r="E172" s="379"/>
      <c r="F172" s="379"/>
      <c r="G172" s="379"/>
      <c r="H172" s="379"/>
      <c r="I172" s="379"/>
      <c r="J172" s="379"/>
      <c r="K172" s="379"/>
      <c r="L172" s="379"/>
      <c r="M172" s="379"/>
      <c r="N172" s="379"/>
      <c r="O172" s="379"/>
      <c r="P172" s="379"/>
      <c r="Q172" s="379"/>
      <c r="R172" s="379"/>
      <c r="S172" s="380"/>
    </row>
    <row r="173" spans="1:19" ht="15" customHeight="1" thickBot="1" x14ac:dyDescent="0.4">
      <c r="A173" s="381"/>
      <c r="B173" s="381"/>
      <c r="C173" s="381"/>
      <c r="D173" s="381"/>
      <c r="E173" s="381"/>
      <c r="F173" s="381"/>
      <c r="G173" s="381"/>
      <c r="H173" s="381"/>
      <c r="I173" s="381"/>
      <c r="J173" s="381"/>
      <c r="K173" s="381"/>
      <c r="L173" s="381"/>
      <c r="M173" s="381"/>
      <c r="N173" s="381"/>
      <c r="O173" s="381"/>
      <c r="P173" s="381"/>
      <c r="Q173" s="381"/>
      <c r="R173" s="381"/>
      <c r="S173" s="382"/>
    </row>
    <row r="174" spans="1:19" ht="15" customHeight="1" thickBot="1" x14ac:dyDescent="0.4">
      <c r="A174" s="362">
        <v>86</v>
      </c>
      <c r="B174" s="364" t="s">
        <v>0</v>
      </c>
      <c r="C174" s="364" t="s">
        <v>1</v>
      </c>
      <c r="D174" s="365" t="s">
        <v>2</v>
      </c>
      <c r="E174" s="366"/>
      <c r="F174" s="366"/>
      <c r="G174" s="367"/>
      <c r="H174" s="365" t="s">
        <v>3</v>
      </c>
      <c r="I174" s="366"/>
      <c r="J174" s="366"/>
      <c r="K174" s="367"/>
      <c r="L174" s="365" t="s">
        <v>4</v>
      </c>
      <c r="M174" s="366"/>
      <c r="N174" s="366"/>
      <c r="O174" s="367"/>
      <c r="P174" s="365" t="s">
        <v>5</v>
      </c>
      <c r="Q174" s="366"/>
      <c r="R174" s="366"/>
      <c r="S174" s="367"/>
    </row>
    <row r="175" spans="1:19" ht="15" customHeight="1" thickBot="1" x14ac:dyDescent="0.4">
      <c r="A175" s="363"/>
      <c r="B175" s="363"/>
      <c r="C175" s="363"/>
      <c r="D175" s="365" t="s">
        <v>7</v>
      </c>
      <c r="E175" s="366"/>
      <c r="F175" s="365" t="s">
        <v>7</v>
      </c>
      <c r="G175" s="366"/>
      <c r="H175" s="365" t="s">
        <v>7</v>
      </c>
      <c r="I175" s="366"/>
      <c r="J175" s="365" t="s">
        <v>7</v>
      </c>
      <c r="K175" s="366"/>
      <c r="L175" s="365" t="s">
        <v>7</v>
      </c>
      <c r="M175" s="366"/>
      <c r="N175" s="365" t="s">
        <v>7</v>
      </c>
      <c r="O175" s="366"/>
      <c r="P175" s="365" t="s">
        <v>7</v>
      </c>
      <c r="Q175" s="366"/>
      <c r="R175" s="365" t="s">
        <v>7</v>
      </c>
      <c r="S175" s="366"/>
    </row>
    <row r="176" spans="1:19" ht="15" customHeight="1" thickBot="1" x14ac:dyDescent="0.4">
      <c r="A176" s="61" t="s">
        <v>8</v>
      </c>
      <c r="B176" s="62" t="s">
        <v>9</v>
      </c>
      <c r="C176" s="63" t="s">
        <v>10</v>
      </c>
      <c r="D176" s="368" t="s">
        <v>11</v>
      </c>
      <c r="E176" s="369"/>
      <c r="F176" s="370" t="s">
        <v>12</v>
      </c>
      <c r="G176" s="371"/>
      <c r="H176" s="372" t="s">
        <v>11</v>
      </c>
      <c r="I176" s="371"/>
      <c r="J176" s="370" t="s">
        <v>12</v>
      </c>
      <c r="K176" s="371"/>
      <c r="L176" s="372" t="s">
        <v>11</v>
      </c>
      <c r="M176" s="371"/>
      <c r="N176" s="370" t="s">
        <v>12</v>
      </c>
      <c r="O176" s="373"/>
      <c r="P176" s="372" t="s">
        <v>11</v>
      </c>
      <c r="Q176" s="371"/>
      <c r="R176" s="370" t="s">
        <v>12</v>
      </c>
      <c r="S176" s="373"/>
    </row>
    <row r="177" spans="1:19" ht="15" customHeight="1" x14ac:dyDescent="0.35">
      <c r="A177" s="74" t="s">
        <v>48</v>
      </c>
      <c r="B177" s="65" t="s">
        <v>14</v>
      </c>
      <c r="C177" s="53"/>
      <c r="D177" s="404"/>
      <c r="E177" s="405"/>
      <c r="F177" s="309"/>
      <c r="G177" s="310"/>
      <c r="H177" s="404"/>
      <c r="I177" s="405"/>
      <c r="J177" s="309"/>
      <c r="K177" s="310"/>
      <c r="L177" s="404"/>
      <c r="M177" s="405"/>
      <c r="N177" s="309"/>
      <c r="O177" s="310"/>
      <c r="P177" s="404"/>
      <c r="Q177" s="405"/>
      <c r="R177" s="309"/>
      <c r="S177" s="310"/>
    </row>
    <row r="178" spans="1:19" ht="15" customHeight="1" x14ac:dyDescent="0.35">
      <c r="A178" s="75" t="s">
        <v>52</v>
      </c>
      <c r="B178" s="67" t="s">
        <v>16</v>
      </c>
      <c r="C178" s="57"/>
      <c r="D178" s="383"/>
      <c r="E178" s="384"/>
      <c r="F178" s="385"/>
      <c r="G178" s="386"/>
      <c r="H178" s="383"/>
      <c r="I178" s="384"/>
      <c r="J178" s="385"/>
      <c r="K178" s="386"/>
      <c r="L178" s="383"/>
      <c r="M178" s="384"/>
      <c r="N178" s="385"/>
      <c r="O178" s="386"/>
      <c r="P178" s="383"/>
      <c r="Q178" s="384"/>
      <c r="R178" s="385"/>
      <c r="S178" s="386"/>
    </row>
    <row r="179" spans="1:19" ht="15" customHeight="1" x14ac:dyDescent="0.35">
      <c r="A179" s="75" t="s">
        <v>53</v>
      </c>
      <c r="B179" s="67" t="s">
        <v>9</v>
      </c>
      <c r="C179" s="56"/>
      <c r="D179" s="383"/>
      <c r="E179" s="384"/>
      <c r="F179" s="385"/>
      <c r="G179" s="386"/>
      <c r="H179" s="383"/>
      <c r="I179" s="384"/>
      <c r="J179" s="385"/>
      <c r="K179" s="386"/>
      <c r="L179" s="383"/>
      <c r="M179" s="384"/>
      <c r="N179" s="385"/>
      <c r="O179" s="386"/>
      <c r="P179" s="383"/>
      <c r="Q179" s="384"/>
      <c r="R179" s="385"/>
      <c r="S179" s="386"/>
    </row>
    <row r="180" spans="1:19" ht="15" customHeight="1" thickBot="1" x14ac:dyDescent="0.4">
      <c r="A180" s="76" t="s">
        <v>39</v>
      </c>
      <c r="B180" s="71" t="s">
        <v>20</v>
      </c>
      <c r="C180" s="73"/>
      <c r="D180" s="383"/>
      <c r="E180" s="384"/>
      <c r="F180" s="385"/>
      <c r="G180" s="386"/>
      <c r="H180" s="383"/>
      <c r="I180" s="384"/>
      <c r="J180" s="385"/>
      <c r="K180" s="386"/>
      <c r="L180" s="383"/>
      <c r="M180" s="384"/>
      <c r="N180" s="385"/>
      <c r="O180" s="386"/>
      <c r="P180" s="383"/>
      <c r="Q180" s="384"/>
      <c r="R180" s="385"/>
      <c r="S180" s="386"/>
    </row>
    <row r="181" spans="1:19" ht="15" customHeight="1" thickBot="1" x14ac:dyDescent="0.4">
      <c r="A181" s="304" t="s">
        <v>21</v>
      </c>
      <c r="B181" s="305"/>
      <c r="C181" s="23"/>
      <c r="D181" s="18"/>
      <c r="E181" s="19">
        <f>SUM(D177:E180)</f>
        <v>0</v>
      </c>
      <c r="F181" s="18"/>
      <c r="G181" s="19">
        <f t="shared" ref="G181" si="60">SUM(F177:G180)</f>
        <v>0</v>
      </c>
      <c r="H181" s="18"/>
      <c r="I181" s="19">
        <f t="shared" ref="I181" si="61">SUM(H177:I180)</f>
        <v>0</v>
      </c>
      <c r="J181" s="18"/>
      <c r="K181" s="19">
        <f t="shared" ref="K181" si="62">SUM(J177:K180)</f>
        <v>0</v>
      </c>
      <c r="L181" s="18"/>
      <c r="M181" s="19">
        <f t="shared" ref="M181" si="63">SUM(L177:M180)</f>
        <v>0</v>
      </c>
      <c r="N181" s="18"/>
      <c r="O181" s="19">
        <f t="shared" ref="O181" si="64">SUM(N177:O180)</f>
        <v>0</v>
      </c>
      <c r="P181" s="18"/>
      <c r="Q181" s="19">
        <f t="shared" ref="Q181" si="65">SUM(P177:Q180)</f>
        <v>0</v>
      </c>
      <c r="R181" s="18"/>
      <c r="S181" s="19">
        <f t="shared" ref="S181" si="66">SUM(R177:S180)</f>
        <v>0</v>
      </c>
    </row>
    <row r="182" spans="1:19" ht="15" customHeight="1" x14ac:dyDescent="0.35">
      <c r="A182" s="379"/>
      <c r="B182" s="379"/>
      <c r="C182" s="379"/>
      <c r="D182" s="379"/>
      <c r="E182" s="379"/>
      <c r="F182" s="379"/>
      <c r="G182" s="379"/>
      <c r="H182" s="379"/>
      <c r="I182" s="379"/>
      <c r="J182" s="379"/>
      <c r="K182" s="379"/>
      <c r="L182" s="379"/>
      <c r="M182" s="379"/>
      <c r="N182" s="379"/>
      <c r="O182" s="379"/>
      <c r="P182" s="379"/>
      <c r="Q182" s="379"/>
      <c r="R182" s="379"/>
      <c r="S182" s="380"/>
    </row>
    <row r="183" spans="1:19" ht="15" customHeight="1" thickBot="1" x14ac:dyDescent="0.4">
      <c r="A183" s="381"/>
      <c r="B183" s="381"/>
      <c r="C183" s="381"/>
      <c r="D183" s="381"/>
      <c r="E183" s="381"/>
      <c r="F183" s="381"/>
      <c r="G183" s="381"/>
      <c r="H183" s="381"/>
      <c r="I183" s="381"/>
      <c r="J183" s="381"/>
      <c r="K183" s="381"/>
      <c r="L183" s="381"/>
      <c r="M183" s="381"/>
      <c r="N183" s="381"/>
      <c r="O183" s="381"/>
      <c r="P183" s="381"/>
      <c r="Q183" s="381"/>
      <c r="R183" s="381"/>
      <c r="S183" s="382"/>
    </row>
    <row r="184" spans="1:19" ht="15" customHeight="1" thickBot="1" x14ac:dyDescent="0.4">
      <c r="A184" s="362">
        <v>86</v>
      </c>
      <c r="B184" s="364" t="s">
        <v>0</v>
      </c>
      <c r="C184" s="364" t="s">
        <v>1</v>
      </c>
      <c r="D184" s="365" t="s">
        <v>2</v>
      </c>
      <c r="E184" s="366"/>
      <c r="F184" s="366"/>
      <c r="G184" s="367"/>
      <c r="H184" s="365" t="s">
        <v>3</v>
      </c>
      <c r="I184" s="366"/>
      <c r="J184" s="366"/>
      <c r="K184" s="367"/>
      <c r="L184" s="365" t="s">
        <v>4</v>
      </c>
      <c r="M184" s="366"/>
      <c r="N184" s="366"/>
      <c r="O184" s="367"/>
      <c r="P184" s="365" t="s">
        <v>5</v>
      </c>
      <c r="Q184" s="366"/>
      <c r="R184" s="366"/>
      <c r="S184" s="367"/>
    </row>
    <row r="185" spans="1:19" ht="15" customHeight="1" thickBot="1" x14ac:dyDescent="0.4">
      <c r="A185" s="363"/>
      <c r="B185" s="363"/>
      <c r="C185" s="363"/>
      <c r="D185" s="368" t="s">
        <v>7</v>
      </c>
      <c r="E185" s="369"/>
      <c r="F185" s="368" t="s">
        <v>7</v>
      </c>
      <c r="G185" s="369"/>
      <c r="H185" s="368" t="s">
        <v>7</v>
      </c>
      <c r="I185" s="369"/>
      <c r="J185" s="368" t="s">
        <v>7</v>
      </c>
      <c r="K185" s="369"/>
      <c r="L185" s="368" t="s">
        <v>7</v>
      </c>
      <c r="M185" s="369"/>
      <c r="N185" s="368" t="s">
        <v>7</v>
      </c>
      <c r="O185" s="369"/>
      <c r="P185" s="368" t="s">
        <v>7</v>
      </c>
      <c r="Q185" s="369"/>
      <c r="R185" s="368" t="s">
        <v>7</v>
      </c>
      <c r="S185" s="369"/>
    </row>
    <row r="186" spans="1:19" ht="15" customHeight="1" thickBot="1" x14ac:dyDescent="0.4">
      <c r="A186" s="61" t="s">
        <v>8</v>
      </c>
      <c r="B186" s="62" t="s">
        <v>9</v>
      </c>
      <c r="C186" s="63" t="s">
        <v>10</v>
      </c>
      <c r="D186" s="368" t="s">
        <v>11</v>
      </c>
      <c r="E186" s="369"/>
      <c r="F186" s="370" t="s">
        <v>12</v>
      </c>
      <c r="G186" s="371"/>
      <c r="H186" s="372" t="s">
        <v>11</v>
      </c>
      <c r="I186" s="371"/>
      <c r="J186" s="370" t="s">
        <v>12</v>
      </c>
      <c r="K186" s="371"/>
      <c r="L186" s="372" t="s">
        <v>11</v>
      </c>
      <c r="M186" s="371"/>
      <c r="N186" s="370" t="s">
        <v>12</v>
      </c>
      <c r="O186" s="373"/>
      <c r="P186" s="372" t="s">
        <v>11</v>
      </c>
      <c r="Q186" s="371"/>
      <c r="R186" s="370" t="s">
        <v>12</v>
      </c>
      <c r="S186" s="373"/>
    </row>
    <row r="187" spans="1:19" ht="15" customHeight="1" x14ac:dyDescent="0.35">
      <c r="A187" s="74" t="s">
        <v>48</v>
      </c>
      <c r="B187" s="65" t="s">
        <v>14</v>
      </c>
      <c r="C187" s="77"/>
      <c r="D187" s="404"/>
      <c r="E187" s="405"/>
      <c r="F187" s="309"/>
      <c r="G187" s="310"/>
      <c r="H187" s="404"/>
      <c r="I187" s="405"/>
      <c r="J187" s="309"/>
      <c r="K187" s="310"/>
      <c r="L187" s="404"/>
      <c r="M187" s="405"/>
      <c r="N187" s="309"/>
      <c r="O187" s="310"/>
      <c r="P187" s="404"/>
      <c r="Q187" s="405"/>
      <c r="R187" s="309"/>
      <c r="S187" s="310"/>
    </row>
    <row r="188" spans="1:19" ht="15" customHeight="1" x14ac:dyDescent="0.35">
      <c r="A188" s="75" t="s">
        <v>54</v>
      </c>
      <c r="B188" s="67" t="s">
        <v>16</v>
      </c>
      <c r="C188" s="78"/>
      <c r="D188" s="383"/>
      <c r="E188" s="384"/>
      <c r="F188" s="385"/>
      <c r="G188" s="386"/>
      <c r="H188" s="383"/>
      <c r="I188" s="384"/>
      <c r="J188" s="385"/>
      <c r="K188" s="386"/>
      <c r="L188" s="383"/>
      <c r="M188" s="384"/>
      <c r="N188" s="385"/>
      <c r="O188" s="386"/>
      <c r="P188" s="383"/>
      <c r="Q188" s="384"/>
      <c r="R188" s="385"/>
      <c r="S188" s="386"/>
    </row>
    <row r="189" spans="1:19" ht="15" customHeight="1" x14ac:dyDescent="0.35">
      <c r="A189" s="75" t="s">
        <v>55</v>
      </c>
      <c r="B189" s="67" t="s">
        <v>56</v>
      </c>
      <c r="C189" s="79"/>
      <c r="D189" s="383"/>
      <c r="E189" s="384"/>
      <c r="F189" s="385"/>
      <c r="G189" s="386"/>
      <c r="H189" s="383"/>
      <c r="I189" s="384"/>
      <c r="J189" s="385"/>
      <c r="K189" s="386"/>
      <c r="L189" s="383"/>
      <c r="M189" s="384"/>
      <c r="N189" s="385"/>
      <c r="O189" s="386"/>
      <c r="P189" s="383"/>
      <c r="Q189" s="384"/>
      <c r="R189" s="385"/>
      <c r="S189" s="386"/>
    </row>
    <row r="190" spans="1:19" ht="15" customHeight="1" thickBot="1" x14ac:dyDescent="0.4">
      <c r="A190" s="76" t="s">
        <v>39</v>
      </c>
      <c r="B190" s="71" t="s">
        <v>20</v>
      </c>
      <c r="C190" s="73"/>
      <c r="D190" s="383"/>
      <c r="E190" s="384"/>
      <c r="F190" s="385"/>
      <c r="G190" s="386"/>
      <c r="H190" s="383"/>
      <c r="I190" s="384"/>
      <c r="J190" s="385"/>
      <c r="K190" s="386"/>
      <c r="L190" s="383"/>
      <c r="M190" s="384"/>
      <c r="N190" s="385"/>
      <c r="O190" s="386"/>
      <c r="P190" s="383"/>
      <c r="Q190" s="384"/>
      <c r="R190" s="385"/>
      <c r="S190" s="386"/>
    </row>
    <row r="191" spans="1:19" ht="15" customHeight="1" thickBot="1" x14ac:dyDescent="0.4">
      <c r="A191" s="304" t="s">
        <v>21</v>
      </c>
      <c r="B191" s="305"/>
      <c r="C191" s="23"/>
      <c r="D191" s="18"/>
      <c r="E191" s="19">
        <f>SUM(D187:E190)</f>
        <v>0</v>
      </c>
      <c r="F191" s="18"/>
      <c r="G191" s="19">
        <f t="shared" ref="G191" si="67">SUM(F187:G190)</f>
        <v>0</v>
      </c>
      <c r="H191" s="18"/>
      <c r="I191" s="19">
        <f t="shared" ref="I191" si="68">SUM(H187:I190)</f>
        <v>0</v>
      </c>
      <c r="J191" s="18"/>
      <c r="K191" s="19">
        <f t="shared" ref="K191" si="69">SUM(J187:K190)</f>
        <v>0</v>
      </c>
      <c r="L191" s="18"/>
      <c r="M191" s="19">
        <f t="shared" ref="M191" si="70">SUM(L187:M190)</f>
        <v>0</v>
      </c>
      <c r="N191" s="18"/>
      <c r="O191" s="19">
        <f t="shared" ref="O191" si="71">SUM(N187:O190)</f>
        <v>0</v>
      </c>
      <c r="P191" s="18"/>
      <c r="Q191" s="19">
        <f t="shared" ref="Q191" si="72">SUM(P187:Q190)</f>
        <v>0</v>
      </c>
      <c r="R191" s="18"/>
      <c r="S191" s="19">
        <f t="shared" ref="S191" si="73">SUM(R187:S190)</f>
        <v>0</v>
      </c>
    </row>
    <row r="192" spans="1:19" ht="15" customHeight="1" x14ac:dyDescent="0.35">
      <c r="A192" s="379"/>
      <c r="B192" s="379"/>
      <c r="C192" s="379"/>
      <c r="D192" s="379"/>
      <c r="E192" s="379"/>
      <c r="F192" s="379"/>
      <c r="G192" s="379"/>
      <c r="H192" s="379"/>
      <c r="I192" s="379"/>
      <c r="J192" s="379"/>
      <c r="K192" s="379"/>
      <c r="L192" s="379"/>
      <c r="M192" s="379"/>
      <c r="N192" s="379"/>
      <c r="O192" s="379"/>
      <c r="P192" s="379"/>
      <c r="Q192" s="379"/>
      <c r="R192" s="379"/>
      <c r="S192" s="380"/>
    </row>
    <row r="193" spans="1:19" ht="15" customHeight="1" thickBot="1" x14ac:dyDescent="0.4">
      <c r="A193" s="381"/>
      <c r="B193" s="381"/>
      <c r="C193" s="381"/>
      <c r="D193" s="381"/>
      <c r="E193" s="381"/>
      <c r="F193" s="381"/>
      <c r="G193" s="381"/>
      <c r="H193" s="381"/>
      <c r="I193" s="381"/>
      <c r="J193" s="381"/>
      <c r="K193" s="381"/>
      <c r="L193" s="381"/>
      <c r="M193" s="381"/>
      <c r="N193" s="381"/>
      <c r="O193" s="381"/>
      <c r="P193" s="381"/>
      <c r="Q193" s="381"/>
      <c r="R193" s="381"/>
      <c r="S193" s="382"/>
    </row>
    <row r="194" spans="1:19" ht="15" customHeight="1" thickBot="1" x14ac:dyDescent="0.4">
      <c r="A194" s="362">
        <v>86</v>
      </c>
      <c r="B194" s="364" t="s">
        <v>0</v>
      </c>
      <c r="C194" s="364" t="s">
        <v>1</v>
      </c>
      <c r="D194" s="365" t="s">
        <v>2</v>
      </c>
      <c r="E194" s="366"/>
      <c r="F194" s="366"/>
      <c r="G194" s="367"/>
      <c r="H194" s="365" t="s">
        <v>3</v>
      </c>
      <c r="I194" s="366"/>
      <c r="J194" s="366"/>
      <c r="K194" s="367"/>
      <c r="L194" s="365" t="s">
        <v>4</v>
      </c>
      <c r="M194" s="366"/>
      <c r="N194" s="366"/>
      <c r="O194" s="367"/>
      <c r="P194" s="365" t="s">
        <v>5</v>
      </c>
      <c r="Q194" s="366"/>
      <c r="R194" s="366"/>
      <c r="S194" s="367"/>
    </row>
    <row r="195" spans="1:19" ht="15" customHeight="1" thickBot="1" x14ac:dyDescent="0.4">
      <c r="A195" s="363"/>
      <c r="B195" s="363"/>
      <c r="C195" s="363"/>
      <c r="D195" s="365" t="s">
        <v>7</v>
      </c>
      <c r="E195" s="366"/>
      <c r="F195" s="365" t="s">
        <v>7</v>
      </c>
      <c r="G195" s="366"/>
      <c r="H195" s="365" t="s">
        <v>7</v>
      </c>
      <c r="I195" s="366"/>
      <c r="J195" s="365" t="s">
        <v>7</v>
      </c>
      <c r="K195" s="366"/>
      <c r="L195" s="365" t="s">
        <v>7</v>
      </c>
      <c r="M195" s="366"/>
      <c r="N195" s="365" t="s">
        <v>7</v>
      </c>
      <c r="O195" s="366"/>
      <c r="P195" s="365" t="s">
        <v>7</v>
      </c>
      <c r="Q195" s="366"/>
      <c r="R195" s="365" t="s">
        <v>7</v>
      </c>
      <c r="S195" s="366"/>
    </row>
    <row r="196" spans="1:19" ht="15" customHeight="1" thickBot="1" x14ac:dyDescent="0.4">
      <c r="A196" s="61" t="s">
        <v>8</v>
      </c>
      <c r="B196" s="62" t="s">
        <v>9</v>
      </c>
      <c r="C196" s="63" t="s">
        <v>10</v>
      </c>
      <c r="D196" s="372" t="s">
        <v>11</v>
      </c>
      <c r="E196" s="406"/>
      <c r="F196" s="370" t="s">
        <v>12</v>
      </c>
      <c r="G196" s="371"/>
      <c r="H196" s="372" t="s">
        <v>11</v>
      </c>
      <c r="I196" s="371"/>
      <c r="J196" s="370" t="s">
        <v>12</v>
      </c>
      <c r="K196" s="371"/>
      <c r="L196" s="372" t="s">
        <v>11</v>
      </c>
      <c r="M196" s="371"/>
      <c r="N196" s="370" t="s">
        <v>12</v>
      </c>
      <c r="O196" s="373"/>
      <c r="P196" s="372" t="s">
        <v>11</v>
      </c>
      <c r="Q196" s="371"/>
      <c r="R196" s="370" t="s">
        <v>12</v>
      </c>
      <c r="S196" s="373"/>
    </row>
    <row r="197" spans="1:19" ht="15" customHeight="1" x14ac:dyDescent="0.35">
      <c r="A197" s="64" t="s">
        <v>57</v>
      </c>
      <c r="B197" s="24" t="s">
        <v>14</v>
      </c>
      <c r="C197" s="24"/>
      <c r="D197" s="404"/>
      <c r="E197" s="405"/>
      <c r="F197" s="309"/>
      <c r="G197" s="310"/>
      <c r="H197" s="404"/>
      <c r="I197" s="405"/>
      <c r="J197" s="309"/>
      <c r="K197" s="310"/>
      <c r="L197" s="404"/>
      <c r="M197" s="405"/>
      <c r="N197" s="309"/>
      <c r="O197" s="310"/>
      <c r="P197" s="404"/>
      <c r="Q197" s="405"/>
      <c r="R197" s="309"/>
      <c r="S197" s="310"/>
    </row>
    <row r="198" spans="1:19" ht="15" customHeight="1" x14ac:dyDescent="0.35">
      <c r="A198" s="66" t="s">
        <v>58</v>
      </c>
      <c r="B198" s="25" t="s">
        <v>16</v>
      </c>
      <c r="C198" s="25"/>
      <c r="D198" s="383"/>
      <c r="E198" s="384"/>
      <c r="F198" s="385"/>
      <c r="G198" s="386"/>
      <c r="H198" s="383"/>
      <c r="I198" s="384"/>
      <c r="J198" s="385"/>
      <c r="K198" s="386"/>
      <c r="L198" s="383"/>
      <c r="M198" s="384"/>
      <c r="N198" s="385"/>
      <c r="O198" s="386"/>
      <c r="P198" s="383"/>
      <c r="Q198" s="384"/>
      <c r="R198" s="385"/>
      <c r="S198" s="386"/>
    </row>
    <row r="199" spans="1:19" ht="15" customHeight="1" x14ac:dyDescent="0.35">
      <c r="A199" s="66" t="s">
        <v>59</v>
      </c>
      <c r="B199" s="55" t="s">
        <v>51</v>
      </c>
      <c r="C199" s="55"/>
      <c r="D199" s="383"/>
      <c r="E199" s="384"/>
      <c r="F199" s="385"/>
      <c r="G199" s="386"/>
      <c r="H199" s="383"/>
      <c r="I199" s="384"/>
      <c r="J199" s="385"/>
      <c r="K199" s="386"/>
      <c r="L199" s="383"/>
      <c r="M199" s="384"/>
      <c r="N199" s="385"/>
      <c r="O199" s="386"/>
      <c r="P199" s="383"/>
      <c r="Q199" s="384"/>
      <c r="R199" s="385"/>
      <c r="S199" s="386"/>
    </row>
    <row r="200" spans="1:19" ht="15" customHeight="1" x14ac:dyDescent="0.35">
      <c r="A200" s="68" t="s">
        <v>39</v>
      </c>
      <c r="B200" s="55" t="s">
        <v>9</v>
      </c>
      <c r="C200" s="55"/>
      <c r="D200" s="383"/>
      <c r="E200" s="384"/>
      <c r="F200" s="385"/>
      <c r="G200" s="386"/>
      <c r="H200" s="383"/>
      <c r="I200" s="384"/>
      <c r="J200" s="385"/>
      <c r="K200" s="386"/>
      <c r="L200" s="383"/>
      <c r="M200" s="384"/>
      <c r="N200" s="385"/>
      <c r="O200" s="386"/>
      <c r="P200" s="383"/>
      <c r="Q200" s="384"/>
      <c r="R200" s="385"/>
      <c r="S200" s="386"/>
    </row>
    <row r="201" spans="1:19" ht="15" customHeight="1" thickBot="1" x14ac:dyDescent="0.4">
      <c r="A201" s="70"/>
      <c r="B201" s="59" t="s">
        <v>20</v>
      </c>
      <c r="C201" s="59"/>
      <c r="D201" s="414"/>
      <c r="E201" s="415"/>
      <c r="F201" s="416"/>
      <c r="G201" s="417"/>
      <c r="H201" s="414"/>
      <c r="I201" s="415"/>
      <c r="J201" s="416"/>
      <c r="K201" s="417"/>
      <c r="L201" s="414"/>
      <c r="M201" s="415"/>
      <c r="N201" s="416"/>
      <c r="O201" s="417"/>
      <c r="P201" s="414"/>
      <c r="Q201" s="415"/>
      <c r="R201" s="416"/>
      <c r="S201" s="417"/>
    </row>
    <row r="202" spans="1:19" ht="15" customHeight="1" thickBot="1" x14ac:dyDescent="0.4">
      <c r="A202" s="304" t="s">
        <v>21</v>
      </c>
      <c r="B202" s="305"/>
      <c r="C202" s="23"/>
      <c r="D202" s="18"/>
      <c r="E202" s="19">
        <f>SUM(D197:E201)</f>
        <v>0</v>
      </c>
      <c r="F202" s="18"/>
      <c r="G202" s="19">
        <f t="shared" ref="G202" si="74">SUM(F197:G201)</f>
        <v>0</v>
      </c>
      <c r="H202" s="18"/>
      <c r="I202" s="19">
        <f t="shared" ref="I202" si="75">SUM(H197:I201)</f>
        <v>0</v>
      </c>
      <c r="J202" s="18"/>
      <c r="K202" s="19">
        <f t="shared" ref="K202" si="76">SUM(J197:K201)</f>
        <v>0</v>
      </c>
      <c r="L202" s="18"/>
      <c r="M202" s="19">
        <f t="shared" ref="M202" si="77">SUM(L197:M201)</f>
        <v>0</v>
      </c>
      <c r="N202" s="18"/>
      <c r="O202" s="19">
        <f t="shared" ref="O202" si="78">SUM(N197:O201)</f>
        <v>0</v>
      </c>
      <c r="P202" s="18"/>
      <c r="Q202" s="19">
        <f t="shared" ref="Q202" si="79">SUM(P197:Q201)</f>
        <v>0</v>
      </c>
      <c r="R202" s="18"/>
      <c r="S202" s="19">
        <f t="shared" ref="S202" si="80">SUM(R197:S201)</f>
        <v>0</v>
      </c>
    </row>
    <row r="203" spans="1:19" ht="15" customHeight="1" x14ac:dyDescent="0.35">
      <c r="A203" s="379"/>
      <c r="B203" s="379"/>
      <c r="C203" s="379"/>
      <c r="D203" s="379"/>
      <c r="E203" s="379"/>
      <c r="F203" s="379"/>
      <c r="G203" s="379"/>
      <c r="H203" s="379"/>
      <c r="I203" s="379"/>
      <c r="J203" s="379"/>
      <c r="K203" s="379"/>
      <c r="L203" s="379"/>
      <c r="M203" s="379"/>
      <c r="N203" s="379"/>
      <c r="O203" s="379"/>
      <c r="P203" s="379"/>
      <c r="Q203" s="379"/>
      <c r="R203" s="379"/>
      <c r="S203" s="380"/>
    </row>
    <row r="204" spans="1:19" ht="15" customHeight="1" thickBot="1" x14ac:dyDescent="0.4">
      <c r="A204" s="381"/>
      <c r="B204" s="381"/>
      <c r="C204" s="381"/>
      <c r="D204" s="381"/>
      <c r="E204" s="381"/>
      <c r="F204" s="381"/>
      <c r="G204" s="381"/>
      <c r="H204" s="381"/>
      <c r="I204" s="381"/>
      <c r="J204" s="381"/>
      <c r="K204" s="381"/>
      <c r="L204" s="381"/>
      <c r="M204" s="381"/>
      <c r="N204" s="381"/>
      <c r="O204" s="381"/>
      <c r="P204" s="381"/>
      <c r="Q204" s="381"/>
      <c r="R204" s="381"/>
      <c r="S204" s="382"/>
    </row>
    <row r="205" spans="1:19" ht="15" customHeight="1" thickBot="1" x14ac:dyDescent="0.4">
      <c r="A205" s="80" t="s">
        <v>60</v>
      </c>
      <c r="B205" s="81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2"/>
      <c r="N205" s="13"/>
      <c r="O205" s="13"/>
      <c r="P205" s="13"/>
      <c r="Q205" s="13"/>
      <c r="R205" s="13"/>
      <c r="S205" s="13"/>
    </row>
    <row r="206" spans="1:19" ht="15" customHeight="1" thickBot="1" x14ac:dyDescent="0.4">
      <c r="A206" s="13"/>
      <c r="B206" s="83"/>
      <c r="C206" s="13"/>
      <c r="D206" s="8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15" customHeight="1" thickBot="1" x14ac:dyDescent="0.4">
      <c r="A207" s="13"/>
      <c r="B207" s="83"/>
      <c r="C207" s="13"/>
      <c r="D207" s="83"/>
      <c r="E207" s="13"/>
      <c r="F207" s="387" t="s">
        <v>2</v>
      </c>
      <c r="G207" s="338"/>
      <c r="H207" s="387" t="s">
        <v>61</v>
      </c>
      <c r="I207" s="338"/>
      <c r="J207" s="387" t="s">
        <v>62</v>
      </c>
      <c r="K207" s="338"/>
      <c r="L207" s="387" t="s">
        <v>63</v>
      </c>
      <c r="M207" s="338"/>
      <c r="N207" s="13"/>
      <c r="O207" s="13"/>
      <c r="P207" s="13"/>
      <c r="Q207" s="13"/>
      <c r="R207" s="13"/>
      <c r="S207" s="13"/>
    </row>
    <row r="208" spans="1:19" ht="15" customHeight="1" thickBot="1" x14ac:dyDescent="0.4">
      <c r="A208" s="13"/>
      <c r="B208" s="83"/>
      <c r="C208" s="83"/>
      <c r="D208" s="83"/>
      <c r="E208" s="13"/>
      <c r="F208" s="84" t="s">
        <v>6</v>
      </c>
      <c r="G208" s="85" t="s">
        <v>7</v>
      </c>
      <c r="H208" s="84" t="s">
        <v>6</v>
      </c>
      <c r="I208" s="85" t="s">
        <v>7</v>
      </c>
      <c r="J208" s="84" t="s">
        <v>6</v>
      </c>
      <c r="K208" s="85" t="s">
        <v>7</v>
      </c>
      <c r="L208" s="84" t="s">
        <v>6</v>
      </c>
      <c r="M208" s="86" t="s">
        <v>7</v>
      </c>
      <c r="N208" s="13"/>
      <c r="O208" s="13"/>
      <c r="P208" s="13"/>
      <c r="Q208" s="13"/>
      <c r="R208" s="13"/>
      <c r="S208" s="13"/>
    </row>
    <row r="209" spans="1:19" ht="15" customHeight="1" x14ac:dyDescent="0.35">
      <c r="A209" s="87" t="s">
        <v>64</v>
      </c>
      <c r="B209" s="88"/>
      <c r="C209" s="88"/>
      <c r="D209" s="88"/>
      <c r="E209" s="89"/>
      <c r="F209" s="391">
        <v>0</v>
      </c>
      <c r="G209" s="389">
        <v>0</v>
      </c>
      <c r="H209" s="391">
        <v>0</v>
      </c>
      <c r="I209" s="389">
        <v>0</v>
      </c>
      <c r="J209" s="391">
        <v>0</v>
      </c>
      <c r="K209" s="389">
        <v>0</v>
      </c>
      <c r="L209" s="391">
        <v>0</v>
      </c>
      <c r="M209" s="389">
        <v>0</v>
      </c>
      <c r="N209" s="13"/>
      <c r="O209" s="13"/>
      <c r="P209" s="13"/>
      <c r="Q209" s="13"/>
      <c r="R209" s="13"/>
      <c r="S209" s="13"/>
    </row>
    <row r="210" spans="1:19" ht="15" customHeight="1" thickBot="1" x14ac:dyDescent="0.4">
      <c r="A210" s="90" t="s">
        <v>65</v>
      </c>
      <c r="B210" s="91"/>
      <c r="C210" s="91"/>
      <c r="D210" s="91"/>
      <c r="E210" s="92"/>
      <c r="F210" s="336"/>
      <c r="G210" s="336"/>
      <c r="H210" s="336"/>
      <c r="I210" s="336"/>
      <c r="J210" s="336"/>
      <c r="K210" s="336"/>
      <c r="L210" s="336"/>
      <c r="M210" s="336"/>
      <c r="N210" s="13"/>
      <c r="O210" s="13"/>
      <c r="P210" s="13"/>
      <c r="Q210" s="13"/>
      <c r="R210" s="13"/>
      <c r="S210" s="13"/>
    </row>
    <row r="211" spans="1:19" ht="15" customHeight="1" thickBot="1" x14ac:dyDescent="0.4">
      <c r="A211" s="93"/>
      <c r="B211" s="14"/>
      <c r="C211" s="83"/>
      <c r="D211" s="14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15" customHeight="1" x14ac:dyDescent="0.35">
      <c r="A212" s="87" t="s">
        <v>66</v>
      </c>
      <c r="B212" s="94"/>
      <c r="C212" s="88"/>
      <c r="D212" s="88"/>
      <c r="E212" s="95"/>
      <c r="F212" s="392">
        <v>8</v>
      </c>
      <c r="G212" s="394">
        <v>0</v>
      </c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15" customHeight="1" thickBot="1" x14ac:dyDescent="0.4">
      <c r="A213" s="96" t="s">
        <v>67</v>
      </c>
      <c r="B213" s="97"/>
      <c r="C213" s="91"/>
      <c r="D213" s="97"/>
      <c r="E213" s="97"/>
      <c r="F213" s="393"/>
      <c r="G213" s="393"/>
      <c r="H213" s="98" t="s">
        <v>68</v>
      </c>
      <c r="I213" s="99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15" customHeight="1" thickBot="1" x14ac:dyDescent="0.4">
      <c r="A214" s="93"/>
      <c r="B214" s="14"/>
      <c r="C214" s="14"/>
      <c r="D214" s="14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15" customHeight="1" x14ac:dyDescent="0.35">
      <c r="A215" s="100" t="s">
        <v>69</v>
      </c>
      <c r="B215" s="88"/>
      <c r="C215" s="94"/>
      <c r="D215" s="88"/>
      <c r="E215" s="89"/>
      <c r="F215" s="14"/>
      <c r="G215" s="13"/>
      <c r="H215" s="13"/>
      <c r="I215" s="13"/>
      <c r="J215" s="13"/>
      <c r="K215" s="13"/>
      <c r="L215" s="13"/>
      <c r="M215" s="395">
        <v>0</v>
      </c>
      <c r="N215" s="13"/>
      <c r="O215" s="13"/>
      <c r="P215" s="13"/>
      <c r="Q215" s="13"/>
      <c r="R215" s="13"/>
      <c r="S215" s="13"/>
    </row>
    <row r="216" spans="1:19" ht="15" customHeight="1" thickBot="1" x14ac:dyDescent="0.4">
      <c r="A216" s="96" t="s">
        <v>70</v>
      </c>
      <c r="B216" s="97"/>
      <c r="C216" s="97"/>
      <c r="D216" s="97"/>
      <c r="E216" s="101"/>
      <c r="F216" s="14"/>
      <c r="G216" s="13"/>
      <c r="H216" s="13"/>
      <c r="I216" s="13"/>
      <c r="J216" s="13"/>
      <c r="K216" s="102"/>
      <c r="L216" s="103" t="s">
        <v>71</v>
      </c>
      <c r="M216" s="393"/>
      <c r="N216" s="13"/>
      <c r="O216" s="13"/>
      <c r="P216" s="13"/>
      <c r="Q216" s="13"/>
      <c r="R216" s="13"/>
      <c r="S216" s="13"/>
    </row>
    <row r="217" spans="1:19" ht="15" customHeight="1" thickBot="1" x14ac:dyDescent="0.4">
      <c r="A217" s="93"/>
      <c r="B217" s="14"/>
      <c r="C217" s="14"/>
      <c r="D217" s="14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15" customHeight="1" thickBot="1" x14ac:dyDescent="0.4">
      <c r="A218" s="104" t="s">
        <v>72</v>
      </c>
      <c r="B218" s="105"/>
      <c r="C218" s="105"/>
      <c r="D218" s="105"/>
      <c r="E218" s="106"/>
      <c r="F218" s="14"/>
      <c r="G218" s="107">
        <f>(G209+G212)*0.2</f>
        <v>0</v>
      </c>
      <c r="H218" s="13"/>
      <c r="I218" s="107">
        <f>I209*0.2</f>
        <v>0</v>
      </c>
      <c r="J218" s="13"/>
      <c r="K218" s="107">
        <f>K209*0.2</f>
        <v>0</v>
      </c>
      <c r="L218" s="13"/>
      <c r="M218" s="107">
        <f>(M209+M215)*0.2</f>
        <v>0</v>
      </c>
      <c r="N218" s="13"/>
      <c r="O218" s="13"/>
      <c r="P218" s="13"/>
      <c r="Q218" s="13"/>
      <c r="R218" s="13"/>
      <c r="S218" s="13"/>
    </row>
    <row r="219" spans="1:19" ht="15" customHeight="1" thickBot="1" x14ac:dyDescent="0.4">
      <c r="A219" s="93"/>
      <c r="B219" s="14"/>
      <c r="C219" s="14"/>
      <c r="D219" s="14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15" customHeight="1" thickBot="1" x14ac:dyDescent="0.4">
      <c r="A220" s="104" t="s">
        <v>73</v>
      </c>
      <c r="B220" s="105"/>
      <c r="C220" s="105"/>
      <c r="D220" s="105"/>
      <c r="E220" s="106"/>
      <c r="F220" s="14"/>
      <c r="G220" s="108">
        <f>(G209+G212)*1.2</f>
        <v>0</v>
      </c>
      <c r="H220" s="13"/>
      <c r="I220" s="108">
        <f>(I209+I212)*1.2</f>
        <v>0</v>
      </c>
      <c r="J220" s="13"/>
      <c r="K220" s="108">
        <f>(K209+K212)*1.2</f>
        <v>0</v>
      </c>
      <c r="L220" s="13"/>
      <c r="M220" s="108">
        <f>(M209+M215)*1.2</f>
        <v>0</v>
      </c>
      <c r="N220" s="13"/>
      <c r="O220" s="13"/>
      <c r="P220" s="13"/>
      <c r="Q220" s="13"/>
      <c r="R220" s="13"/>
      <c r="S220" s="13"/>
    </row>
    <row r="221" spans="1:19" ht="15" customHeight="1" x14ac:dyDescent="0.3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15" customHeight="1" x14ac:dyDescent="0.3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15" customHeight="1" x14ac:dyDescent="0.3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15" customHeight="1" x14ac:dyDescent="0.3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15" customHeight="1" thickBot="1" x14ac:dyDescent="0.4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15" customHeight="1" thickBot="1" x14ac:dyDescent="0.4">
      <c r="A226" s="80" t="s">
        <v>74</v>
      </c>
      <c r="B226" s="109"/>
      <c r="C226" s="109"/>
      <c r="D226" s="110"/>
      <c r="E226" s="109"/>
      <c r="F226" s="109"/>
      <c r="G226" s="109"/>
      <c r="H226" s="109"/>
      <c r="I226" s="109"/>
      <c r="J226" s="109"/>
      <c r="K226" s="109"/>
      <c r="L226" s="109"/>
      <c r="M226" s="111"/>
      <c r="N226" s="13"/>
      <c r="O226" s="13"/>
      <c r="P226" s="13"/>
      <c r="Q226" s="13"/>
      <c r="R226" s="13"/>
      <c r="S226" s="13"/>
    </row>
    <row r="227" spans="1:19" ht="15" customHeight="1" thickBot="1" x14ac:dyDescent="0.4">
      <c r="A227" s="9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15" customHeight="1" thickBot="1" x14ac:dyDescent="0.4">
      <c r="A228" s="93"/>
      <c r="B228" s="83"/>
      <c r="C228" s="13"/>
      <c r="D228" s="83"/>
      <c r="E228" s="13"/>
      <c r="F228" s="387" t="s">
        <v>2</v>
      </c>
      <c r="G228" s="338"/>
      <c r="H228" s="387" t="s">
        <v>61</v>
      </c>
      <c r="I228" s="338"/>
      <c r="J228" s="387" t="s">
        <v>62</v>
      </c>
      <c r="K228" s="338"/>
      <c r="L228" s="387" t="s">
        <v>63</v>
      </c>
      <c r="M228" s="338"/>
      <c r="N228" s="13"/>
      <c r="O228" s="13"/>
      <c r="P228" s="13"/>
      <c r="Q228" s="13"/>
      <c r="R228" s="13"/>
      <c r="S228" s="13"/>
    </row>
    <row r="229" spans="1:19" ht="15" customHeight="1" thickBot="1" x14ac:dyDescent="0.4">
      <c r="A229" s="93"/>
      <c r="B229" s="83"/>
      <c r="C229" s="83"/>
      <c r="D229" s="83"/>
      <c r="E229" s="13"/>
      <c r="F229" s="84" t="s">
        <v>6</v>
      </c>
      <c r="G229" s="85" t="s">
        <v>7</v>
      </c>
      <c r="H229" s="84" t="s">
        <v>6</v>
      </c>
      <c r="I229" s="85" t="s">
        <v>7</v>
      </c>
      <c r="J229" s="84" t="s">
        <v>6</v>
      </c>
      <c r="K229" s="85" t="s">
        <v>7</v>
      </c>
      <c r="L229" s="84" t="s">
        <v>6</v>
      </c>
      <c r="M229" s="86" t="s">
        <v>7</v>
      </c>
      <c r="N229" s="13"/>
      <c r="O229" s="13"/>
      <c r="P229" s="13"/>
      <c r="Q229" s="13"/>
      <c r="R229" s="13"/>
      <c r="S229" s="13"/>
    </row>
    <row r="230" spans="1:19" ht="15" customHeight="1" x14ac:dyDescent="0.35">
      <c r="A230" s="100" t="s">
        <v>64</v>
      </c>
      <c r="B230" s="88"/>
      <c r="C230" s="88"/>
      <c r="D230" s="88"/>
      <c r="E230" s="89"/>
      <c r="F230" s="391">
        <v>0</v>
      </c>
      <c r="G230" s="389">
        <v>0</v>
      </c>
      <c r="H230" s="391">
        <v>0</v>
      </c>
      <c r="I230" s="389">
        <v>0</v>
      </c>
      <c r="J230" s="391">
        <v>0</v>
      </c>
      <c r="K230" s="389">
        <v>0</v>
      </c>
      <c r="L230" s="388">
        <v>0</v>
      </c>
      <c r="M230" s="389">
        <v>0</v>
      </c>
      <c r="N230" s="13"/>
      <c r="O230" s="13"/>
      <c r="P230" s="13"/>
      <c r="Q230" s="13"/>
      <c r="R230" s="13"/>
      <c r="S230" s="13"/>
    </row>
    <row r="231" spans="1:19" ht="15" customHeight="1" thickBot="1" x14ac:dyDescent="0.4">
      <c r="A231" s="90" t="s">
        <v>75</v>
      </c>
      <c r="B231" s="91"/>
      <c r="C231" s="91"/>
      <c r="D231" s="91"/>
      <c r="E231" s="92"/>
      <c r="F231" s="336"/>
      <c r="G231" s="336"/>
      <c r="H231" s="336"/>
      <c r="I231" s="336"/>
      <c r="J231" s="336"/>
      <c r="K231" s="336"/>
      <c r="L231" s="336"/>
      <c r="M231" s="336"/>
      <c r="N231" s="13"/>
      <c r="O231" s="13"/>
      <c r="P231" s="13"/>
      <c r="Q231" s="13"/>
      <c r="R231" s="13"/>
      <c r="S231" s="13"/>
    </row>
    <row r="232" spans="1:19" ht="15" customHeight="1" thickBot="1" x14ac:dyDescent="0.4">
      <c r="A232" s="93"/>
      <c r="B232" s="13"/>
      <c r="C232" s="8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15" customHeight="1" thickBot="1" x14ac:dyDescent="0.4">
      <c r="A233" s="112" t="s">
        <v>72</v>
      </c>
      <c r="B233" s="105"/>
      <c r="C233" s="105"/>
      <c r="D233" s="105"/>
      <c r="E233" s="106"/>
      <c r="F233" s="14"/>
      <c r="G233" s="107">
        <f>G230*0.2</f>
        <v>0</v>
      </c>
      <c r="H233" s="13"/>
      <c r="I233" s="107">
        <f>I230*0.2</f>
        <v>0</v>
      </c>
      <c r="J233" s="13"/>
      <c r="K233" s="107">
        <f>K230*0.2</f>
        <v>0</v>
      </c>
      <c r="L233" s="13"/>
      <c r="M233" s="107">
        <f>M230*0.2</f>
        <v>0</v>
      </c>
      <c r="N233" s="13"/>
      <c r="O233" s="13"/>
      <c r="P233" s="13"/>
      <c r="Q233" s="13"/>
      <c r="R233" s="13"/>
      <c r="S233" s="13"/>
    </row>
    <row r="234" spans="1:19" ht="15" customHeight="1" thickBot="1" x14ac:dyDescent="0.4">
      <c r="A234" s="13"/>
      <c r="B234" s="14"/>
      <c r="C234" s="14"/>
      <c r="D234" s="14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15" customHeight="1" thickBot="1" x14ac:dyDescent="0.4">
      <c r="A235" s="390" t="s">
        <v>76</v>
      </c>
      <c r="B235" s="305"/>
      <c r="C235" s="305"/>
      <c r="D235" s="305"/>
      <c r="E235" s="338"/>
      <c r="F235" s="14"/>
      <c r="G235" s="108">
        <f>G230*1.2</f>
        <v>0</v>
      </c>
      <c r="H235" s="13"/>
      <c r="I235" s="108">
        <f>I230*1.2</f>
        <v>0</v>
      </c>
      <c r="J235" s="13"/>
      <c r="K235" s="108">
        <f>K230*1.2</f>
        <v>0</v>
      </c>
      <c r="L235" s="13"/>
      <c r="M235" s="108">
        <f>M230*1.2</f>
        <v>0</v>
      </c>
      <c r="N235" s="13"/>
      <c r="O235" s="13"/>
      <c r="P235" s="13"/>
      <c r="Q235" s="13"/>
      <c r="R235" s="13"/>
      <c r="S235" s="13"/>
    </row>
  </sheetData>
  <mergeCells count="1223">
    <mergeCell ref="H135:I135"/>
    <mergeCell ref="J135:K135"/>
    <mergeCell ref="L135:M135"/>
    <mergeCell ref="N135:O135"/>
    <mergeCell ref="P135:Q135"/>
    <mergeCell ref="R135:S135"/>
    <mergeCell ref="H134:I134"/>
    <mergeCell ref="J134:K134"/>
    <mergeCell ref="L134:M134"/>
    <mergeCell ref="N134:O134"/>
    <mergeCell ref="P134:Q134"/>
    <mergeCell ref="R134:S134"/>
    <mergeCell ref="H138:I138"/>
    <mergeCell ref="J138:K138"/>
    <mergeCell ref="L138:M138"/>
    <mergeCell ref="N138:O138"/>
    <mergeCell ref="P138:Q138"/>
    <mergeCell ref="R138:S138"/>
    <mergeCell ref="H137:I137"/>
    <mergeCell ref="J137:K137"/>
    <mergeCell ref="L137:M137"/>
    <mergeCell ref="N137:O137"/>
    <mergeCell ref="P137:Q137"/>
    <mergeCell ref="R137:S137"/>
    <mergeCell ref="H136:I136"/>
    <mergeCell ref="J136:K136"/>
    <mergeCell ref="L136:M136"/>
    <mergeCell ref="N136:O136"/>
    <mergeCell ref="P136:Q136"/>
    <mergeCell ref="R136:S136"/>
    <mergeCell ref="H190:I190"/>
    <mergeCell ref="J190:K190"/>
    <mergeCell ref="L190:M190"/>
    <mergeCell ref="N190:O190"/>
    <mergeCell ref="P190:Q190"/>
    <mergeCell ref="R190:S190"/>
    <mergeCell ref="H189:I189"/>
    <mergeCell ref="J189:K189"/>
    <mergeCell ref="L189:M189"/>
    <mergeCell ref="N189:O189"/>
    <mergeCell ref="P189:Q189"/>
    <mergeCell ref="R189:S189"/>
    <mergeCell ref="H188:I188"/>
    <mergeCell ref="J188:K188"/>
    <mergeCell ref="L188:M188"/>
    <mergeCell ref="N188:O188"/>
    <mergeCell ref="P188:Q188"/>
    <mergeCell ref="R188:S188"/>
    <mergeCell ref="J170:K170"/>
    <mergeCell ref="L170:M170"/>
    <mergeCell ref="N170:O170"/>
    <mergeCell ref="P170:Q170"/>
    <mergeCell ref="R170:S170"/>
    <mergeCell ref="H169:I169"/>
    <mergeCell ref="J169:K169"/>
    <mergeCell ref="L169:M169"/>
    <mergeCell ref="N169:O169"/>
    <mergeCell ref="P169:Q169"/>
    <mergeCell ref="R169:S169"/>
    <mergeCell ref="H187:I187"/>
    <mergeCell ref="J187:K187"/>
    <mergeCell ref="L187:M187"/>
    <mergeCell ref="N187:O187"/>
    <mergeCell ref="P187:Q187"/>
    <mergeCell ref="R187:S187"/>
    <mergeCell ref="H180:I180"/>
    <mergeCell ref="J180:K180"/>
    <mergeCell ref="L180:M180"/>
    <mergeCell ref="N180:O180"/>
    <mergeCell ref="P180:Q180"/>
    <mergeCell ref="R180:S180"/>
    <mergeCell ref="H179:I179"/>
    <mergeCell ref="J179:K179"/>
    <mergeCell ref="L179:M179"/>
    <mergeCell ref="N179:O179"/>
    <mergeCell ref="P179:Q179"/>
    <mergeCell ref="R179:S179"/>
    <mergeCell ref="P185:Q185"/>
    <mergeCell ref="R185:S185"/>
    <mergeCell ref="N158:O158"/>
    <mergeCell ref="P158:Q158"/>
    <mergeCell ref="R158:S158"/>
    <mergeCell ref="H157:I157"/>
    <mergeCell ref="J157:K157"/>
    <mergeCell ref="L157:M157"/>
    <mergeCell ref="N157:O157"/>
    <mergeCell ref="P157:Q157"/>
    <mergeCell ref="R157:S157"/>
    <mergeCell ref="H156:I156"/>
    <mergeCell ref="J156:K156"/>
    <mergeCell ref="L156:M156"/>
    <mergeCell ref="N156:O156"/>
    <mergeCell ref="P156:Q156"/>
    <mergeCell ref="R156:S156"/>
    <mergeCell ref="L167:M167"/>
    <mergeCell ref="N167:O167"/>
    <mergeCell ref="P167:Q167"/>
    <mergeCell ref="R167:S167"/>
    <mergeCell ref="N159:O159"/>
    <mergeCell ref="P159:Q159"/>
    <mergeCell ref="R159:S159"/>
    <mergeCell ref="H166:I166"/>
    <mergeCell ref="J166:K166"/>
    <mergeCell ref="L166:M166"/>
    <mergeCell ref="N166:O166"/>
    <mergeCell ref="P166:Q166"/>
    <mergeCell ref="R166:S166"/>
    <mergeCell ref="N147:O147"/>
    <mergeCell ref="P147:Q147"/>
    <mergeCell ref="R147:S147"/>
    <mergeCell ref="H148:I148"/>
    <mergeCell ref="J148:K148"/>
    <mergeCell ref="L148:M148"/>
    <mergeCell ref="N148:O148"/>
    <mergeCell ref="P148:Q148"/>
    <mergeCell ref="R148:S148"/>
    <mergeCell ref="N145:O145"/>
    <mergeCell ref="P145:Q145"/>
    <mergeCell ref="R145:S145"/>
    <mergeCell ref="H146:I146"/>
    <mergeCell ref="J146:K146"/>
    <mergeCell ref="L146:M146"/>
    <mergeCell ref="N146:O146"/>
    <mergeCell ref="P146:Q146"/>
    <mergeCell ref="R146:S146"/>
    <mergeCell ref="H127:I127"/>
    <mergeCell ref="J127:K127"/>
    <mergeCell ref="L127:M127"/>
    <mergeCell ref="N127:O127"/>
    <mergeCell ref="P127:Q127"/>
    <mergeCell ref="R127:S127"/>
    <mergeCell ref="H126:I126"/>
    <mergeCell ref="J126:K126"/>
    <mergeCell ref="L126:M126"/>
    <mergeCell ref="N126:O126"/>
    <mergeCell ref="P126:Q126"/>
    <mergeCell ref="R126:S126"/>
    <mergeCell ref="H125:I125"/>
    <mergeCell ref="J125:K125"/>
    <mergeCell ref="L125:M125"/>
    <mergeCell ref="N125:O125"/>
    <mergeCell ref="P125:Q125"/>
    <mergeCell ref="R125:S125"/>
    <mergeCell ref="N105:O105"/>
    <mergeCell ref="P105:Q105"/>
    <mergeCell ref="R105:S105"/>
    <mergeCell ref="H112:I112"/>
    <mergeCell ref="J112:K112"/>
    <mergeCell ref="L112:M112"/>
    <mergeCell ref="N112:O112"/>
    <mergeCell ref="P112:Q112"/>
    <mergeCell ref="R112:S112"/>
    <mergeCell ref="N123:O123"/>
    <mergeCell ref="P123:Q123"/>
    <mergeCell ref="R123:S123"/>
    <mergeCell ref="H124:I124"/>
    <mergeCell ref="J124:K124"/>
    <mergeCell ref="L124:M124"/>
    <mergeCell ref="N124:O124"/>
    <mergeCell ref="P124:Q124"/>
    <mergeCell ref="R124:S124"/>
    <mergeCell ref="H116:I116"/>
    <mergeCell ref="J116:K116"/>
    <mergeCell ref="L116:M116"/>
    <mergeCell ref="N116:O116"/>
    <mergeCell ref="P116:Q116"/>
    <mergeCell ref="R116:S116"/>
    <mergeCell ref="H115:I115"/>
    <mergeCell ref="J115:K115"/>
    <mergeCell ref="L115:M115"/>
    <mergeCell ref="N115:O115"/>
    <mergeCell ref="P115:Q115"/>
    <mergeCell ref="R115:S115"/>
    <mergeCell ref="R121:S121"/>
    <mergeCell ref="H104:I104"/>
    <mergeCell ref="J104:K104"/>
    <mergeCell ref="L104:M104"/>
    <mergeCell ref="N104:O104"/>
    <mergeCell ref="P104:Q104"/>
    <mergeCell ref="R104:S104"/>
    <mergeCell ref="H103:I103"/>
    <mergeCell ref="J103:K103"/>
    <mergeCell ref="L103:M103"/>
    <mergeCell ref="N103:O103"/>
    <mergeCell ref="P103:Q103"/>
    <mergeCell ref="R103:S103"/>
    <mergeCell ref="H102:I102"/>
    <mergeCell ref="J102:K102"/>
    <mergeCell ref="L102:M102"/>
    <mergeCell ref="N102:O102"/>
    <mergeCell ref="P102:Q102"/>
    <mergeCell ref="R102:S102"/>
    <mergeCell ref="H101:I101"/>
    <mergeCell ref="J101:K101"/>
    <mergeCell ref="L101:M101"/>
    <mergeCell ref="N101:O101"/>
    <mergeCell ref="P101:Q101"/>
    <mergeCell ref="R101:S101"/>
    <mergeCell ref="N93:O93"/>
    <mergeCell ref="P93:Q93"/>
    <mergeCell ref="R93:S93"/>
    <mergeCell ref="H94:I94"/>
    <mergeCell ref="J94:K94"/>
    <mergeCell ref="L94:M94"/>
    <mergeCell ref="N94:O94"/>
    <mergeCell ref="P94:Q94"/>
    <mergeCell ref="R94:S94"/>
    <mergeCell ref="L91:M91"/>
    <mergeCell ref="N91:O91"/>
    <mergeCell ref="P91:Q91"/>
    <mergeCell ref="R91:S91"/>
    <mergeCell ref="H92:I92"/>
    <mergeCell ref="J92:K92"/>
    <mergeCell ref="L92:M92"/>
    <mergeCell ref="N92:O92"/>
    <mergeCell ref="P92:Q92"/>
    <mergeCell ref="R92:S92"/>
    <mergeCell ref="H73:I73"/>
    <mergeCell ref="J73:K73"/>
    <mergeCell ref="L73:M73"/>
    <mergeCell ref="N73:O73"/>
    <mergeCell ref="P73:Q73"/>
    <mergeCell ref="R73:S73"/>
    <mergeCell ref="H72:I72"/>
    <mergeCell ref="J72:K72"/>
    <mergeCell ref="L72:M72"/>
    <mergeCell ref="N72:O72"/>
    <mergeCell ref="P72:Q72"/>
    <mergeCell ref="R72:S72"/>
    <mergeCell ref="A192:S193"/>
    <mergeCell ref="A203:S204"/>
    <mergeCell ref="H90:I90"/>
    <mergeCell ref="J90:K90"/>
    <mergeCell ref="L90:M90"/>
    <mergeCell ref="N90:O90"/>
    <mergeCell ref="P90:Q90"/>
    <mergeCell ref="R90:S90"/>
    <mergeCell ref="H91:I91"/>
    <mergeCell ref="J91:K91"/>
    <mergeCell ref="A75:S76"/>
    <mergeCell ref="A85:S86"/>
    <mergeCell ref="H83:I83"/>
    <mergeCell ref="J83:K83"/>
    <mergeCell ref="L83:M83"/>
    <mergeCell ref="N83:O83"/>
    <mergeCell ref="P83:Q83"/>
    <mergeCell ref="R83:S83"/>
    <mergeCell ref="H82:I82"/>
    <mergeCell ref="J82:K82"/>
    <mergeCell ref="H71:I71"/>
    <mergeCell ref="J71:K71"/>
    <mergeCell ref="L71:M71"/>
    <mergeCell ref="N71:O71"/>
    <mergeCell ref="P71:Q71"/>
    <mergeCell ref="R71:S71"/>
    <mergeCell ref="H70:I70"/>
    <mergeCell ref="J70:K70"/>
    <mergeCell ref="L70:M70"/>
    <mergeCell ref="N70:O70"/>
    <mergeCell ref="P70:Q70"/>
    <mergeCell ref="R70:S70"/>
    <mergeCell ref="H63:I63"/>
    <mergeCell ref="J63:K63"/>
    <mergeCell ref="L63:M63"/>
    <mergeCell ref="N63:O63"/>
    <mergeCell ref="P63:Q63"/>
    <mergeCell ref="R63:S63"/>
    <mergeCell ref="A65:S66"/>
    <mergeCell ref="F148:G148"/>
    <mergeCell ref="H53:I53"/>
    <mergeCell ref="J53:K53"/>
    <mergeCell ref="L53:M53"/>
    <mergeCell ref="N53:O53"/>
    <mergeCell ref="P53:Q53"/>
    <mergeCell ref="R53:S53"/>
    <mergeCell ref="P51:Q51"/>
    <mergeCell ref="R51:S51"/>
    <mergeCell ref="H52:I52"/>
    <mergeCell ref="J52:K52"/>
    <mergeCell ref="L52:M52"/>
    <mergeCell ref="N52:O52"/>
    <mergeCell ref="P52:Q52"/>
    <mergeCell ref="R52:S52"/>
    <mergeCell ref="P49:Q49"/>
    <mergeCell ref="R49:S49"/>
    <mergeCell ref="H50:I50"/>
    <mergeCell ref="J50:K50"/>
    <mergeCell ref="L50:M50"/>
    <mergeCell ref="N50:O50"/>
    <mergeCell ref="P50:Q50"/>
    <mergeCell ref="R50:S50"/>
    <mergeCell ref="H62:I62"/>
    <mergeCell ref="J62:K62"/>
    <mergeCell ref="L62:M62"/>
    <mergeCell ref="N62:O62"/>
    <mergeCell ref="P62:Q62"/>
    <mergeCell ref="R62:S62"/>
    <mergeCell ref="H61:I61"/>
    <mergeCell ref="J61:K61"/>
    <mergeCell ref="L61:M61"/>
    <mergeCell ref="B142:B143"/>
    <mergeCell ref="F189:G189"/>
    <mergeCell ref="F190:G190"/>
    <mergeCell ref="H49:I49"/>
    <mergeCell ref="J49:K49"/>
    <mergeCell ref="L49:M49"/>
    <mergeCell ref="N49:O49"/>
    <mergeCell ref="H51:I51"/>
    <mergeCell ref="J51:K51"/>
    <mergeCell ref="L51:M51"/>
    <mergeCell ref="N51:O51"/>
    <mergeCell ref="F177:G177"/>
    <mergeCell ref="F178:G178"/>
    <mergeCell ref="F179:G179"/>
    <mergeCell ref="F180:G180"/>
    <mergeCell ref="F187:G187"/>
    <mergeCell ref="F188:G188"/>
    <mergeCell ref="A182:S183"/>
    <mergeCell ref="H177:I177"/>
    <mergeCell ref="J177:K177"/>
    <mergeCell ref="L177:M177"/>
    <mergeCell ref="F159:G159"/>
    <mergeCell ref="F166:G166"/>
    <mergeCell ref="F167:G167"/>
    <mergeCell ref="F168:G168"/>
    <mergeCell ref="F169:G169"/>
    <mergeCell ref="F170:G170"/>
    <mergeCell ref="A161:S162"/>
    <mergeCell ref="H159:I159"/>
    <mergeCell ref="J159:K159"/>
    <mergeCell ref="L159:M159"/>
    <mergeCell ref="F147:G147"/>
    <mergeCell ref="D134:E134"/>
    <mergeCell ref="F155:G155"/>
    <mergeCell ref="F156:G156"/>
    <mergeCell ref="F157:G157"/>
    <mergeCell ref="A150:S151"/>
    <mergeCell ref="H147:I147"/>
    <mergeCell ref="J147:K147"/>
    <mergeCell ref="L147:M147"/>
    <mergeCell ref="F135:G135"/>
    <mergeCell ref="F136:G136"/>
    <mergeCell ref="F137:G137"/>
    <mergeCell ref="F138:G138"/>
    <mergeCell ref="F145:G145"/>
    <mergeCell ref="F146:G146"/>
    <mergeCell ref="A140:S141"/>
    <mergeCell ref="H145:I145"/>
    <mergeCell ref="J145:K145"/>
    <mergeCell ref="L145:M145"/>
    <mergeCell ref="D145:E145"/>
    <mergeCell ref="D146:E146"/>
    <mergeCell ref="D147:E147"/>
    <mergeCell ref="D148:E148"/>
    <mergeCell ref="D135:E135"/>
    <mergeCell ref="D136:E136"/>
    <mergeCell ref="D137:E137"/>
    <mergeCell ref="D138:E138"/>
    <mergeCell ref="R153:S153"/>
    <mergeCell ref="H142:K142"/>
    <mergeCell ref="L142:O142"/>
    <mergeCell ref="P142:S142"/>
    <mergeCell ref="A139:B139"/>
    <mergeCell ref="A142:A143"/>
    <mergeCell ref="D101:E101"/>
    <mergeCell ref="D102:E102"/>
    <mergeCell ref="D103:E103"/>
    <mergeCell ref="D104:E104"/>
    <mergeCell ref="D90:E90"/>
    <mergeCell ref="D91:E91"/>
    <mergeCell ref="D92:E92"/>
    <mergeCell ref="D93:E93"/>
    <mergeCell ref="D94:E94"/>
    <mergeCell ref="F123:G123"/>
    <mergeCell ref="F124:G124"/>
    <mergeCell ref="F125:G125"/>
    <mergeCell ref="F126:G126"/>
    <mergeCell ref="F127:G127"/>
    <mergeCell ref="F134:G134"/>
    <mergeCell ref="A129:S130"/>
    <mergeCell ref="H123:I123"/>
    <mergeCell ref="J123:K123"/>
    <mergeCell ref="L123:M123"/>
    <mergeCell ref="F105:G105"/>
    <mergeCell ref="F112:G112"/>
    <mergeCell ref="F113:G113"/>
    <mergeCell ref="F114:G114"/>
    <mergeCell ref="F115:G115"/>
    <mergeCell ref="F116:G116"/>
    <mergeCell ref="A107:S108"/>
    <mergeCell ref="H105:I105"/>
    <mergeCell ref="J105:K105"/>
    <mergeCell ref="L105:M105"/>
    <mergeCell ref="D105:E105"/>
    <mergeCell ref="D124:E124"/>
    <mergeCell ref="D125:E125"/>
    <mergeCell ref="P42:Q42"/>
    <mergeCell ref="R42:S42"/>
    <mergeCell ref="H41:I41"/>
    <mergeCell ref="J41:K41"/>
    <mergeCell ref="L41:M41"/>
    <mergeCell ref="N41:O41"/>
    <mergeCell ref="P41:Q41"/>
    <mergeCell ref="R41:S41"/>
    <mergeCell ref="F42:G42"/>
    <mergeCell ref="R58:S58"/>
    <mergeCell ref="F93:G93"/>
    <mergeCell ref="F94:G94"/>
    <mergeCell ref="F101:G101"/>
    <mergeCell ref="F102:G102"/>
    <mergeCell ref="F103:G103"/>
    <mergeCell ref="F104:G104"/>
    <mergeCell ref="A96:S97"/>
    <mergeCell ref="H93:I93"/>
    <mergeCell ref="J93:K93"/>
    <mergeCell ref="L93:M93"/>
    <mergeCell ref="F80:G80"/>
    <mergeCell ref="F81:G81"/>
    <mergeCell ref="F82:G82"/>
    <mergeCell ref="F83:G83"/>
    <mergeCell ref="F90:G90"/>
    <mergeCell ref="F91:G91"/>
    <mergeCell ref="F62:G62"/>
    <mergeCell ref="F63:G63"/>
    <mergeCell ref="F70:G70"/>
    <mergeCell ref="F71:G71"/>
    <mergeCell ref="F72:G72"/>
    <mergeCell ref="F73:G73"/>
    <mergeCell ref="F41:G41"/>
    <mergeCell ref="H37:I37"/>
    <mergeCell ref="J37:K37"/>
    <mergeCell ref="L37:M37"/>
    <mergeCell ref="N37:O37"/>
    <mergeCell ref="H39:I39"/>
    <mergeCell ref="J39:K39"/>
    <mergeCell ref="L39:M39"/>
    <mergeCell ref="N39:O39"/>
    <mergeCell ref="F37:G37"/>
    <mergeCell ref="F38:G38"/>
    <mergeCell ref="F39:G39"/>
    <mergeCell ref="F40:G40"/>
    <mergeCell ref="F50:G50"/>
    <mergeCell ref="F51:G51"/>
    <mergeCell ref="F52:G52"/>
    <mergeCell ref="F53:G53"/>
    <mergeCell ref="H42:I42"/>
    <mergeCell ref="J42:K42"/>
    <mergeCell ref="L42:M42"/>
    <mergeCell ref="N42:O42"/>
    <mergeCell ref="A44:S45"/>
    <mergeCell ref="N28:O28"/>
    <mergeCell ref="P28:Q28"/>
    <mergeCell ref="R28:S28"/>
    <mergeCell ref="P39:Q39"/>
    <mergeCell ref="R39:S39"/>
    <mergeCell ref="H40:I40"/>
    <mergeCell ref="J40:K40"/>
    <mergeCell ref="L40:M40"/>
    <mergeCell ref="N40:O40"/>
    <mergeCell ref="P40:Q40"/>
    <mergeCell ref="R40:S40"/>
    <mergeCell ref="P37:Q37"/>
    <mergeCell ref="R37:S37"/>
    <mergeCell ref="H38:I38"/>
    <mergeCell ref="J38:K38"/>
    <mergeCell ref="L38:M38"/>
    <mergeCell ref="N38:O38"/>
    <mergeCell ref="P38:Q38"/>
    <mergeCell ref="R38:S38"/>
    <mergeCell ref="A32:S33"/>
    <mergeCell ref="H27:I27"/>
    <mergeCell ref="J27:K27"/>
    <mergeCell ref="L27:M27"/>
    <mergeCell ref="N27:O27"/>
    <mergeCell ref="P27:Q27"/>
    <mergeCell ref="R27:S27"/>
    <mergeCell ref="H26:I26"/>
    <mergeCell ref="J26:K26"/>
    <mergeCell ref="L26:M26"/>
    <mergeCell ref="N26:O26"/>
    <mergeCell ref="P26:Q26"/>
    <mergeCell ref="R26:S26"/>
    <mergeCell ref="F26:G26"/>
    <mergeCell ref="F27:G27"/>
    <mergeCell ref="F28:G28"/>
    <mergeCell ref="F29:G29"/>
    <mergeCell ref="F30:G30"/>
    <mergeCell ref="H30:I30"/>
    <mergeCell ref="J30:K30"/>
    <mergeCell ref="L30:M30"/>
    <mergeCell ref="N30:O30"/>
    <mergeCell ref="P30:Q30"/>
    <mergeCell ref="R30:S30"/>
    <mergeCell ref="H29:I29"/>
    <mergeCell ref="J29:K29"/>
    <mergeCell ref="L29:M29"/>
    <mergeCell ref="N29:O29"/>
    <mergeCell ref="P29:Q29"/>
    <mergeCell ref="R29:S29"/>
    <mergeCell ref="H28:I28"/>
    <mergeCell ref="J28:K28"/>
    <mergeCell ref="L28:M28"/>
    <mergeCell ref="J7:K7"/>
    <mergeCell ref="L7:M7"/>
    <mergeCell ref="N7:O7"/>
    <mergeCell ref="P7:Q7"/>
    <mergeCell ref="R7:S7"/>
    <mergeCell ref="A9:C9"/>
    <mergeCell ref="R18:S18"/>
    <mergeCell ref="F19:G19"/>
    <mergeCell ref="H19:I19"/>
    <mergeCell ref="J19:K19"/>
    <mergeCell ref="L19:M19"/>
    <mergeCell ref="N19:O19"/>
    <mergeCell ref="P19:Q19"/>
    <mergeCell ref="R19:S19"/>
    <mergeCell ref="F18:G18"/>
    <mergeCell ref="H18:I18"/>
    <mergeCell ref="J18:K18"/>
    <mergeCell ref="L18:M18"/>
    <mergeCell ref="N18:O18"/>
    <mergeCell ref="P18:Q18"/>
    <mergeCell ref="R16:S16"/>
    <mergeCell ref="F17:G17"/>
    <mergeCell ref="H17:I17"/>
    <mergeCell ref="J17:K17"/>
    <mergeCell ref="L17:M17"/>
    <mergeCell ref="N17:O17"/>
    <mergeCell ref="P17:Q17"/>
    <mergeCell ref="R17:S17"/>
    <mergeCell ref="F16:G16"/>
    <mergeCell ref="H16:I16"/>
    <mergeCell ref="J16:K16"/>
    <mergeCell ref="L16:M16"/>
    <mergeCell ref="F5:G5"/>
    <mergeCell ref="H5:I5"/>
    <mergeCell ref="J5:K5"/>
    <mergeCell ref="L5:M5"/>
    <mergeCell ref="D15:E15"/>
    <mergeCell ref="D16:E16"/>
    <mergeCell ref="D17:E17"/>
    <mergeCell ref="D18:E18"/>
    <mergeCell ref="D19:E19"/>
    <mergeCell ref="D4:E4"/>
    <mergeCell ref="D5:E5"/>
    <mergeCell ref="D6:E6"/>
    <mergeCell ref="D7:E7"/>
    <mergeCell ref="D8:E8"/>
    <mergeCell ref="D37:E37"/>
    <mergeCell ref="D38:E38"/>
    <mergeCell ref="R8:S8"/>
    <mergeCell ref="F15:G15"/>
    <mergeCell ref="H15:I15"/>
    <mergeCell ref="J15:K15"/>
    <mergeCell ref="L15:M15"/>
    <mergeCell ref="N15:O15"/>
    <mergeCell ref="P15:Q15"/>
    <mergeCell ref="R15:S15"/>
    <mergeCell ref="A10:S11"/>
    <mergeCell ref="F8:G8"/>
    <mergeCell ref="H8:I8"/>
    <mergeCell ref="J8:K8"/>
    <mergeCell ref="L8:M8"/>
    <mergeCell ref="N8:O8"/>
    <mergeCell ref="P8:Q8"/>
    <mergeCell ref="H7:I7"/>
    <mergeCell ref="D39:E39"/>
    <mergeCell ref="D40:E40"/>
    <mergeCell ref="D41:E41"/>
    <mergeCell ref="D26:E26"/>
    <mergeCell ref="D27:E27"/>
    <mergeCell ref="D28:E28"/>
    <mergeCell ref="D29:E29"/>
    <mergeCell ref="D30:E30"/>
    <mergeCell ref="D61:E61"/>
    <mergeCell ref="D62:E62"/>
    <mergeCell ref="D63:E63"/>
    <mergeCell ref="D49:E49"/>
    <mergeCell ref="D50:E50"/>
    <mergeCell ref="D51:E51"/>
    <mergeCell ref="D52:E52"/>
    <mergeCell ref="D53:E53"/>
    <mergeCell ref="D82:E82"/>
    <mergeCell ref="D70:E70"/>
    <mergeCell ref="D71:E71"/>
    <mergeCell ref="D72:E72"/>
    <mergeCell ref="D73:E73"/>
    <mergeCell ref="D68:E68"/>
    <mergeCell ref="D42:E42"/>
    <mergeCell ref="A55:S56"/>
    <mergeCell ref="L82:M82"/>
    <mergeCell ref="N82:O82"/>
    <mergeCell ref="P82:Q82"/>
    <mergeCell ref="R82:S82"/>
    <mergeCell ref="H81:I81"/>
    <mergeCell ref="J81:K81"/>
    <mergeCell ref="L81:M81"/>
    <mergeCell ref="N81:O81"/>
    <mergeCell ref="L199:M199"/>
    <mergeCell ref="N199:O199"/>
    <mergeCell ref="P199:Q199"/>
    <mergeCell ref="R199:S199"/>
    <mergeCell ref="D166:E166"/>
    <mergeCell ref="D167:E167"/>
    <mergeCell ref="D168:E168"/>
    <mergeCell ref="D169:E169"/>
    <mergeCell ref="D170:E170"/>
    <mergeCell ref="D155:E155"/>
    <mergeCell ref="D156:E156"/>
    <mergeCell ref="D157:E157"/>
    <mergeCell ref="D158:E158"/>
    <mergeCell ref="D159:E159"/>
    <mergeCell ref="D187:E187"/>
    <mergeCell ref="D188:E188"/>
    <mergeCell ref="D189:E189"/>
    <mergeCell ref="D190:E190"/>
    <mergeCell ref="D177:E177"/>
    <mergeCell ref="D178:E178"/>
    <mergeCell ref="D179:E179"/>
    <mergeCell ref="D180:E180"/>
    <mergeCell ref="D164:E164"/>
    <mergeCell ref="H155:I155"/>
    <mergeCell ref="J155:K155"/>
    <mergeCell ref="L155:M155"/>
    <mergeCell ref="N155:O155"/>
    <mergeCell ref="P155:Q155"/>
    <mergeCell ref="R155:S155"/>
    <mergeCell ref="H158:I158"/>
    <mergeCell ref="J158:K158"/>
    <mergeCell ref="L158:M158"/>
    <mergeCell ref="P198:Q198"/>
    <mergeCell ref="R198:S198"/>
    <mergeCell ref="H197:I197"/>
    <mergeCell ref="J197:K197"/>
    <mergeCell ref="L197:M197"/>
    <mergeCell ref="N197:O197"/>
    <mergeCell ref="P197:Q197"/>
    <mergeCell ref="R197:S197"/>
    <mergeCell ref="D197:E197"/>
    <mergeCell ref="D198:E198"/>
    <mergeCell ref="D199:E199"/>
    <mergeCell ref="D200:E200"/>
    <mergeCell ref="D201:E201"/>
    <mergeCell ref="F197:G197"/>
    <mergeCell ref="F198:G198"/>
    <mergeCell ref="F199:G199"/>
    <mergeCell ref="F200:G200"/>
    <mergeCell ref="F201:G201"/>
    <mergeCell ref="H201:I201"/>
    <mergeCell ref="J201:K201"/>
    <mergeCell ref="L201:M201"/>
    <mergeCell ref="N201:O201"/>
    <mergeCell ref="P201:Q201"/>
    <mergeCell ref="R201:S201"/>
    <mergeCell ref="H200:I200"/>
    <mergeCell ref="J200:K200"/>
    <mergeCell ref="L200:M200"/>
    <mergeCell ref="N200:O200"/>
    <mergeCell ref="P200:Q200"/>
    <mergeCell ref="R200:S200"/>
    <mergeCell ref="H199:I199"/>
    <mergeCell ref="J199:K199"/>
    <mergeCell ref="H153:I153"/>
    <mergeCell ref="J153:K153"/>
    <mergeCell ref="L153:M153"/>
    <mergeCell ref="N153:O153"/>
    <mergeCell ref="P153:Q153"/>
    <mergeCell ref="H143:I143"/>
    <mergeCell ref="J143:K143"/>
    <mergeCell ref="L143:M143"/>
    <mergeCell ref="N143:O143"/>
    <mergeCell ref="P143:Q143"/>
    <mergeCell ref="R143:S143"/>
    <mergeCell ref="P154:Q154"/>
    <mergeCell ref="R154:S154"/>
    <mergeCell ref="D195:E195"/>
    <mergeCell ref="F195:G195"/>
    <mergeCell ref="H195:I195"/>
    <mergeCell ref="J195:K195"/>
    <mergeCell ref="L195:M195"/>
    <mergeCell ref="N195:O195"/>
    <mergeCell ref="P195:Q195"/>
    <mergeCell ref="R195:S195"/>
    <mergeCell ref="D185:E185"/>
    <mergeCell ref="F185:G185"/>
    <mergeCell ref="H185:I185"/>
    <mergeCell ref="J185:K185"/>
    <mergeCell ref="L185:M185"/>
    <mergeCell ref="N185:O185"/>
    <mergeCell ref="H175:I175"/>
    <mergeCell ref="J175:K175"/>
    <mergeCell ref="L175:M175"/>
    <mergeCell ref="N175:O175"/>
    <mergeCell ref="P175:Q175"/>
    <mergeCell ref="L132:M132"/>
    <mergeCell ref="N132:O132"/>
    <mergeCell ref="P132:Q132"/>
    <mergeCell ref="R132:S132"/>
    <mergeCell ref="D123:E123"/>
    <mergeCell ref="F121:G121"/>
    <mergeCell ref="H121:I121"/>
    <mergeCell ref="J121:K121"/>
    <mergeCell ref="L121:M121"/>
    <mergeCell ref="N121:O121"/>
    <mergeCell ref="P121:Q121"/>
    <mergeCell ref="H110:I110"/>
    <mergeCell ref="J110:K110"/>
    <mergeCell ref="L110:M110"/>
    <mergeCell ref="N110:O110"/>
    <mergeCell ref="P110:Q110"/>
    <mergeCell ref="R110:S110"/>
    <mergeCell ref="R111:S111"/>
    <mergeCell ref="D126:E126"/>
    <mergeCell ref="D127:E127"/>
    <mergeCell ref="D112:E112"/>
    <mergeCell ref="D113:E113"/>
    <mergeCell ref="D114:E114"/>
    <mergeCell ref="D115:E115"/>
    <mergeCell ref="D116:E116"/>
    <mergeCell ref="A118:S119"/>
    <mergeCell ref="H114:I114"/>
    <mergeCell ref="J114:K114"/>
    <mergeCell ref="L114:M114"/>
    <mergeCell ref="N114:O114"/>
    <mergeCell ref="P114:Q114"/>
    <mergeCell ref="R114:S114"/>
    <mergeCell ref="F99:G99"/>
    <mergeCell ref="H99:I99"/>
    <mergeCell ref="J99:K99"/>
    <mergeCell ref="L99:M99"/>
    <mergeCell ref="N99:O99"/>
    <mergeCell ref="P99:Q99"/>
    <mergeCell ref="R99:S99"/>
    <mergeCell ref="F92:G92"/>
    <mergeCell ref="F88:G88"/>
    <mergeCell ref="H88:I88"/>
    <mergeCell ref="J88:K88"/>
    <mergeCell ref="L88:M88"/>
    <mergeCell ref="N88:O88"/>
    <mergeCell ref="P88:Q88"/>
    <mergeCell ref="H78:I78"/>
    <mergeCell ref="J78:K78"/>
    <mergeCell ref="L78:M78"/>
    <mergeCell ref="N78:O78"/>
    <mergeCell ref="P78:Q78"/>
    <mergeCell ref="R78:S78"/>
    <mergeCell ref="R79:S79"/>
    <mergeCell ref="R81:S81"/>
    <mergeCell ref="H80:I80"/>
    <mergeCell ref="J80:K80"/>
    <mergeCell ref="L80:M80"/>
    <mergeCell ref="N80:O80"/>
    <mergeCell ref="P80:Q80"/>
    <mergeCell ref="R80:S80"/>
    <mergeCell ref="P81:Q81"/>
    <mergeCell ref="J68:K68"/>
    <mergeCell ref="L68:M68"/>
    <mergeCell ref="N68:O68"/>
    <mergeCell ref="P68:Q68"/>
    <mergeCell ref="R68:S68"/>
    <mergeCell ref="D60:E60"/>
    <mergeCell ref="F58:G58"/>
    <mergeCell ref="H58:I58"/>
    <mergeCell ref="J58:K58"/>
    <mergeCell ref="L58:M58"/>
    <mergeCell ref="N58:O58"/>
    <mergeCell ref="P58:Q58"/>
    <mergeCell ref="H47:I47"/>
    <mergeCell ref="J47:K47"/>
    <mergeCell ref="L47:M47"/>
    <mergeCell ref="N47:O47"/>
    <mergeCell ref="P47:Q47"/>
    <mergeCell ref="R47:S47"/>
    <mergeCell ref="R48:S48"/>
    <mergeCell ref="F60:G60"/>
    <mergeCell ref="F61:G61"/>
    <mergeCell ref="N61:O61"/>
    <mergeCell ref="P61:Q61"/>
    <mergeCell ref="R61:S61"/>
    <mergeCell ref="H60:I60"/>
    <mergeCell ref="J60:K60"/>
    <mergeCell ref="L60:M60"/>
    <mergeCell ref="N60:O60"/>
    <mergeCell ref="P60:Q60"/>
    <mergeCell ref="R60:S60"/>
    <mergeCell ref="H35:I35"/>
    <mergeCell ref="J35:K35"/>
    <mergeCell ref="L35:M35"/>
    <mergeCell ref="N35:O35"/>
    <mergeCell ref="P35:Q35"/>
    <mergeCell ref="R35:S35"/>
    <mergeCell ref="H24:I24"/>
    <mergeCell ref="J24:K24"/>
    <mergeCell ref="L24:M24"/>
    <mergeCell ref="N24:O24"/>
    <mergeCell ref="P24:Q24"/>
    <mergeCell ref="R24:S24"/>
    <mergeCell ref="P2:Q2"/>
    <mergeCell ref="R2:S2"/>
    <mergeCell ref="H13:I13"/>
    <mergeCell ref="J13:K13"/>
    <mergeCell ref="L13:M13"/>
    <mergeCell ref="N13:O13"/>
    <mergeCell ref="P13:Q13"/>
    <mergeCell ref="R13:S13"/>
    <mergeCell ref="P4:Q4"/>
    <mergeCell ref="R4:S4"/>
    <mergeCell ref="R14:S14"/>
    <mergeCell ref="N5:O5"/>
    <mergeCell ref="P5:Q5"/>
    <mergeCell ref="R5:S5"/>
    <mergeCell ref="H6:I6"/>
    <mergeCell ref="J6:K6"/>
    <mergeCell ref="L6:M6"/>
    <mergeCell ref="N6:O6"/>
    <mergeCell ref="P6:Q6"/>
    <mergeCell ref="R6:S6"/>
    <mergeCell ref="L230:L231"/>
    <mergeCell ref="M230:M231"/>
    <mergeCell ref="A235:E235"/>
    <mergeCell ref="D13:E13"/>
    <mergeCell ref="D24:E24"/>
    <mergeCell ref="D35:E35"/>
    <mergeCell ref="D47:E47"/>
    <mergeCell ref="D58:E58"/>
    <mergeCell ref="F13:G13"/>
    <mergeCell ref="F24:G24"/>
    <mergeCell ref="F230:F231"/>
    <mergeCell ref="G230:G231"/>
    <mergeCell ref="H230:H231"/>
    <mergeCell ref="I230:I231"/>
    <mergeCell ref="J230:J231"/>
    <mergeCell ref="K230:K231"/>
    <mergeCell ref="L209:L210"/>
    <mergeCell ref="M209:M210"/>
    <mergeCell ref="F212:F213"/>
    <mergeCell ref="G212:G213"/>
    <mergeCell ref="M215:M216"/>
    <mergeCell ref="F228:G228"/>
    <mergeCell ref="H228:I228"/>
    <mergeCell ref="J228:K228"/>
    <mergeCell ref="L228:M228"/>
    <mergeCell ref="F209:F210"/>
    <mergeCell ref="G209:G210"/>
    <mergeCell ref="H209:H210"/>
    <mergeCell ref="I209:I210"/>
    <mergeCell ref="J209:J210"/>
    <mergeCell ref="K209:K210"/>
    <mergeCell ref="A202:B202"/>
    <mergeCell ref="F207:G207"/>
    <mergeCell ref="H207:I207"/>
    <mergeCell ref="J207:K207"/>
    <mergeCell ref="L207:M207"/>
    <mergeCell ref="P194:S194"/>
    <mergeCell ref="F196:G196"/>
    <mergeCell ref="H196:I196"/>
    <mergeCell ref="J196:K196"/>
    <mergeCell ref="L196:M196"/>
    <mergeCell ref="N196:O196"/>
    <mergeCell ref="P196:Q196"/>
    <mergeCell ref="R196:S196"/>
    <mergeCell ref="P186:Q186"/>
    <mergeCell ref="R186:S186"/>
    <mergeCell ref="A191:B191"/>
    <mergeCell ref="A194:A195"/>
    <mergeCell ref="B194:B195"/>
    <mergeCell ref="C194:C195"/>
    <mergeCell ref="D194:G194"/>
    <mergeCell ref="H194:K194"/>
    <mergeCell ref="L194:O194"/>
    <mergeCell ref="D186:E186"/>
    <mergeCell ref="F186:G186"/>
    <mergeCell ref="H186:I186"/>
    <mergeCell ref="J186:K186"/>
    <mergeCell ref="L186:M186"/>
    <mergeCell ref="N186:O186"/>
    <mergeCell ref="D196:E196"/>
    <mergeCell ref="H198:I198"/>
    <mergeCell ref="J198:K198"/>
    <mergeCell ref="L198:M198"/>
    <mergeCell ref="N198:O198"/>
    <mergeCell ref="A181:B181"/>
    <mergeCell ref="A184:A185"/>
    <mergeCell ref="B184:B185"/>
    <mergeCell ref="C184:C185"/>
    <mergeCell ref="D184:G184"/>
    <mergeCell ref="H184:K184"/>
    <mergeCell ref="L184:O184"/>
    <mergeCell ref="P184:S184"/>
    <mergeCell ref="H174:K174"/>
    <mergeCell ref="L174:O174"/>
    <mergeCell ref="P174:S174"/>
    <mergeCell ref="F176:G176"/>
    <mergeCell ref="H176:I176"/>
    <mergeCell ref="J176:K176"/>
    <mergeCell ref="L176:M176"/>
    <mergeCell ref="N176:O176"/>
    <mergeCell ref="P176:Q176"/>
    <mergeCell ref="D176:E176"/>
    <mergeCell ref="D175:E175"/>
    <mergeCell ref="R175:S175"/>
    <mergeCell ref="R176:S176"/>
    <mergeCell ref="N177:O177"/>
    <mergeCell ref="P177:Q177"/>
    <mergeCell ref="R177:S177"/>
    <mergeCell ref="H178:I178"/>
    <mergeCell ref="J178:K178"/>
    <mergeCell ref="L178:M178"/>
    <mergeCell ref="N178:O178"/>
    <mergeCell ref="P178:Q178"/>
    <mergeCell ref="R178:S178"/>
    <mergeCell ref="A171:B171"/>
    <mergeCell ref="A174:A175"/>
    <mergeCell ref="B174:B175"/>
    <mergeCell ref="C174:C175"/>
    <mergeCell ref="D174:G174"/>
    <mergeCell ref="F175:G175"/>
    <mergeCell ref="A172:S173"/>
    <mergeCell ref="H167:I167"/>
    <mergeCell ref="J167:K167"/>
    <mergeCell ref="P163:S163"/>
    <mergeCell ref="F165:G165"/>
    <mergeCell ref="H165:I165"/>
    <mergeCell ref="J165:K165"/>
    <mergeCell ref="L165:M165"/>
    <mergeCell ref="N165:O165"/>
    <mergeCell ref="P165:Q165"/>
    <mergeCell ref="R165:S165"/>
    <mergeCell ref="D165:E165"/>
    <mergeCell ref="F164:G164"/>
    <mergeCell ref="H164:I164"/>
    <mergeCell ref="J164:K164"/>
    <mergeCell ref="L164:M164"/>
    <mergeCell ref="N164:O164"/>
    <mergeCell ref="P164:Q164"/>
    <mergeCell ref="R164:S164"/>
    <mergeCell ref="H168:I168"/>
    <mergeCell ref="J168:K168"/>
    <mergeCell ref="L168:M168"/>
    <mergeCell ref="N168:O168"/>
    <mergeCell ref="P168:Q168"/>
    <mergeCell ref="R168:S168"/>
    <mergeCell ref="H170:I170"/>
    <mergeCell ref="A160:B160"/>
    <mergeCell ref="A163:A164"/>
    <mergeCell ref="B163:B164"/>
    <mergeCell ref="C163:C164"/>
    <mergeCell ref="D163:G163"/>
    <mergeCell ref="H163:K163"/>
    <mergeCell ref="L163:O163"/>
    <mergeCell ref="D154:E154"/>
    <mergeCell ref="F154:G154"/>
    <mergeCell ref="H154:I154"/>
    <mergeCell ref="J154:K154"/>
    <mergeCell ref="L154:M154"/>
    <mergeCell ref="N154:O154"/>
    <mergeCell ref="R144:S144"/>
    <mergeCell ref="A149:B149"/>
    <mergeCell ref="A152:A153"/>
    <mergeCell ref="B152:B153"/>
    <mergeCell ref="C152:C153"/>
    <mergeCell ref="D152:G152"/>
    <mergeCell ref="H152:K152"/>
    <mergeCell ref="L152:O152"/>
    <mergeCell ref="P152:S152"/>
    <mergeCell ref="F144:G144"/>
    <mergeCell ref="H144:I144"/>
    <mergeCell ref="J144:K144"/>
    <mergeCell ref="L144:M144"/>
    <mergeCell ref="N144:O144"/>
    <mergeCell ref="P144:Q144"/>
    <mergeCell ref="D144:E144"/>
    <mergeCell ref="D153:E153"/>
    <mergeCell ref="F158:G158"/>
    <mergeCell ref="F153:G153"/>
    <mergeCell ref="C142:C143"/>
    <mergeCell ref="D142:G142"/>
    <mergeCell ref="F143:G143"/>
    <mergeCell ref="P131:S131"/>
    <mergeCell ref="F133:G133"/>
    <mergeCell ref="H133:I133"/>
    <mergeCell ref="J133:K133"/>
    <mergeCell ref="L133:M133"/>
    <mergeCell ref="N133:O133"/>
    <mergeCell ref="P133:Q133"/>
    <mergeCell ref="R133:S133"/>
    <mergeCell ref="P122:Q122"/>
    <mergeCell ref="R122:S122"/>
    <mergeCell ref="A128:B128"/>
    <mergeCell ref="A131:A132"/>
    <mergeCell ref="B131:B132"/>
    <mergeCell ref="C131:C132"/>
    <mergeCell ref="D131:G131"/>
    <mergeCell ref="H131:K131"/>
    <mergeCell ref="L131:O131"/>
    <mergeCell ref="D122:E122"/>
    <mergeCell ref="F122:G122"/>
    <mergeCell ref="H122:I122"/>
    <mergeCell ref="J122:K122"/>
    <mergeCell ref="L122:M122"/>
    <mergeCell ref="N122:O122"/>
    <mergeCell ref="D133:E133"/>
    <mergeCell ref="D143:E143"/>
    <mergeCell ref="D132:E132"/>
    <mergeCell ref="F132:G132"/>
    <mergeCell ref="H132:I132"/>
    <mergeCell ref="J132:K132"/>
    <mergeCell ref="A117:B117"/>
    <mergeCell ref="A120:A121"/>
    <mergeCell ref="B120:B121"/>
    <mergeCell ref="C120:C121"/>
    <mergeCell ref="D120:G120"/>
    <mergeCell ref="H120:K120"/>
    <mergeCell ref="L120:O120"/>
    <mergeCell ref="P120:S120"/>
    <mergeCell ref="H109:K109"/>
    <mergeCell ref="L109:O109"/>
    <mergeCell ref="P109:S109"/>
    <mergeCell ref="F111:G111"/>
    <mergeCell ref="H111:I111"/>
    <mergeCell ref="J111:K111"/>
    <mergeCell ref="L111:M111"/>
    <mergeCell ref="N111:O111"/>
    <mergeCell ref="P111:Q111"/>
    <mergeCell ref="D111:E111"/>
    <mergeCell ref="D121:E121"/>
    <mergeCell ref="H113:I113"/>
    <mergeCell ref="J113:K113"/>
    <mergeCell ref="L113:M113"/>
    <mergeCell ref="N113:O113"/>
    <mergeCell ref="P113:Q113"/>
    <mergeCell ref="R113:S113"/>
    <mergeCell ref="A106:B106"/>
    <mergeCell ref="A109:A110"/>
    <mergeCell ref="B109:B110"/>
    <mergeCell ref="C109:C110"/>
    <mergeCell ref="D109:G109"/>
    <mergeCell ref="D110:E110"/>
    <mergeCell ref="F110:G110"/>
    <mergeCell ref="P98:S98"/>
    <mergeCell ref="F100:G100"/>
    <mergeCell ref="H100:I100"/>
    <mergeCell ref="J100:K100"/>
    <mergeCell ref="L100:M100"/>
    <mergeCell ref="N100:O100"/>
    <mergeCell ref="P100:Q100"/>
    <mergeCell ref="R100:S100"/>
    <mergeCell ref="P89:Q89"/>
    <mergeCell ref="R89:S89"/>
    <mergeCell ref="A95:B95"/>
    <mergeCell ref="A98:A99"/>
    <mergeCell ref="B98:B99"/>
    <mergeCell ref="C98:C99"/>
    <mergeCell ref="D98:G98"/>
    <mergeCell ref="H98:K98"/>
    <mergeCell ref="L98:O98"/>
    <mergeCell ref="D89:E89"/>
    <mergeCell ref="F89:G89"/>
    <mergeCell ref="H89:I89"/>
    <mergeCell ref="J89:K89"/>
    <mergeCell ref="L89:M89"/>
    <mergeCell ref="N89:O89"/>
    <mergeCell ref="D100:E100"/>
    <mergeCell ref="D99:E99"/>
    <mergeCell ref="A84:B84"/>
    <mergeCell ref="A87:A88"/>
    <mergeCell ref="B87:B88"/>
    <mergeCell ref="C87:C88"/>
    <mergeCell ref="D87:G87"/>
    <mergeCell ref="H87:K87"/>
    <mergeCell ref="L87:O87"/>
    <mergeCell ref="P87:S87"/>
    <mergeCell ref="H77:K77"/>
    <mergeCell ref="L77:O77"/>
    <mergeCell ref="P77:S77"/>
    <mergeCell ref="F79:G79"/>
    <mergeCell ref="H79:I79"/>
    <mergeCell ref="J79:K79"/>
    <mergeCell ref="L79:M79"/>
    <mergeCell ref="N79:O79"/>
    <mergeCell ref="P79:Q79"/>
    <mergeCell ref="D79:E79"/>
    <mergeCell ref="D78:E78"/>
    <mergeCell ref="D88:E88"/>
    <mergeCell ref="D80:E80"/>
    <mergeCell ref="D81:E81"/>
    <mergeCell ref="R88:S88"/>
    <mergeCell ref="D83:E83"/>
    <mergeCell ref="A74:B74"/>
    <mergeCell ref="A77:A78"/>
    <mergeCell ref="B77:B78"/>
    <mergeCell ref="C77:C78"/>
    <mergeCell ref="D77:G77"/>
    <mergeCell ref="F78:G78"/>
    <mergeCell ref="P67:S67"/>
    <mergeCell ref="F69:G69"/>
    <mergeCell ref="H69:I69"/>
    <mergeCell ref="J69:K69"/>
    <mergeCell ref="L69:M69"/>
    <mergeCell ref="N69:O69"/>
    <mergeCell ref="P69:Q69"/>
    <mergeCell ref="R69:S69"/>
    <mergeCell ref="P59:Q59"/>
    <mergeCell ref="R59:S59"/>
    <mergeCell ref="A64:B64"/>
    <mergeCell ref="A67:A68"/>
    <mergeCell ref="B67:B68"/>
    <mergeCell ref="C67:C68"/>
    <mergeCell ref="D67:G67"/>
    <mergeCell ref="H67:K67"/>
    <mergeCell ref="L67:O67"/>
    <mergeCell ref="D59:E59"/>
    <mergeCell ref="F59:G59"/>
    <mergeCell ref="H59:I59"/>
    <mergeCell ref="J59:K59"/>
    <mergeCell ref="L59:M59"/>
    <mergeCell ref="N59:O59"/>
    <mergeCell ref="D69:E69"/>
    <mergeCell ref="F68:G68"/>
    <mergeCell ref="H68:I68"/>
    <mergeCell ref="A54:B54"/>
    <mergeCell ref="A57:A58"/>
    <mergeCell ref="B57:B58"/>
    <mergeCell ref="C57:C58"/>
    <mergeCell ref="D57:G57"/>
    <mergeCell ref="H57:K57"/>
    <mergeCell ref="L57:O57"/>
    <mergeCell ref="P57:S57"/>
    <mergeCell ref="H46:K46"/>
    <mergeCell ref="L46:O46"/>
    <mergeCell ref="P46:S46"/>
    <mergeCell ref="F48:G48"/>
    <mergeCell ref="H48:I48"/>
    <mergeCell ref="J48:K48"/>
    <mergeCell ref="L48:M48"/>
    <mergeCell ref="N48:O48"/>
    <mergeCell ref="P48:Q48"/>
    <mergeCell ref="D48:E48"/>
    <mergeCell ref="A43:B43"/>
    <mergeCell ref="A46:A47"/>
    <mergeCell ref="B46:B47"/>
    <mergeCell ref="C46:C47"/>
    <mergeCell ref="D46:G46"/>
    <mergeCell ref="F47:G47"/>
    <mergeCell ref="F49:G49"/>
    <mergeCell ref="P34:S34"/>
    <mergeCell ref="F36:G36"/>
    <mergeCell ref="H36:I36"/>
    <mergeCell ref="J36:K36"/>
    <mergeCell ref="L36:M36"/>
    <mergeCell ref="N36:O36"/>
    <mergeCell ref="P36:Q36"/>
    <mergeCell ref="R36:S36"/>
    <mergeCell ref="F35:G35"/>
    <mergeCell ref="P25:Q25"/>
    <mergeCell ref="R25:S25"/>
    <mergeCell ref="A31:B31"/>
    <mergeCell ref="A34:A35"/>
    <mergeCell ref="B34:B35"/>
    <mergeCell ref="C34:C35"/>
    <mergeCell ref="D34:G34"/>
    <mergeCell ref="H34:K34"/>
    <mergeCell ref="L34:O34"/>
    <mergeCell ref="D25:E25"/>
    <mergeCell ref="F25:G25"/>
    <mergeCell ref="H25:I25"/>
    <mergeCell ref="J25:K25"/>
    <mergeCell ref="L25:M25"/>
    <mergeCell ref="N25:O25"/>
    <mergeCell ref="D36:E36"/>
    <mergeCell ref="A20:B20"/>
    <mergeCell ref="A23:A24"/>
    <mergeCell ref="B23:B24"/>
    <mergeCell ref="C23:C24"/>
    <mergeCell ref="D23:G23"/>
    <mergeCell ref="H23:K23"/>
    <mergeCell ref="L23:O23"/>
    <mergeCell ref="P23:S23"/>
    <mergeCell ref="H12:K12"/>
    <mergeCell ref="L12:O12"/>
    <mergeCell ref="P12:S12"/>
    <mergeCell ref="F14:G14"/>
    <mergeCell ref="H14:I14"/>
    <mergeCell ref="J14:K14"/>
    <mergeCell ref="L14:M14"/>
    <mergeCell ref="N14:O14"/>
    <mergeCell ref="P14:Q14"/>
    <mergeCell ref="D14:E14"/>
    <mergeCell ref="N16:O16"/>
    <mergeCell ref="P16:Q16"/>
    <mergeCell ref="A21:S22"/>
    <mergeCell ref="D2:E2"/>
    <mergeCell ref="F2:G2"/>
    <mergeCell ref="A12:A13"/>
    <mergeCell ref="B12:B13"/>
    <mergeCell ref="C12:C13"/>
    <mergeCell ref="D12:G12"/>
    <mergeCell ref="D3:E3"/>
    <mergeCell ref="F7:G7"/>
    <mergeCell ref="P1:S1"/>
    <mergeCell ref="F3:G3"/>
    <mergeCell ref="H3:I3"/>
    <mergeCell ref="J3:K3"/>
    <mergeCell ref="L3:M3"/>
    <mergeCell ref="N3:O3"/>
    <mergeCell ref="P3:Q3"/>
    <mergeCell ref="R3:S3"/>
    <mergeCell ref="H2:I2"/>
    <mergeCell ref="A1:A2"/>
    <mergeCell ref="B1:B2"/>
    <mergeCell ref="C1:C2"/>
    <mergeCell ref="D1:G1"/>
    <mergeCell ref="H1:K1"/>
    <mergeCell ref="L1:O1"/>
    <mergeCell ref="J2:K2"/>
    <mergeCell ref="L2:M2"/>
    <mergeCell ref="N2:O2"/>
    <mergeCell ref="F6:G6"/>
    <mergeCell ref="F4:G4"/>
    <mergeCell ref="H4:I4"/>
    <mergeCell ref="J4:K4"/>
    <mergeCell ref="L4:M4"/>
    <mergeCell ref="N4:O4"/>
  </mergeCells>
  <pageMargins left="0.7" right="0.7" top="0.75" bottom="0.75" header="0.3" footer="0.3"/>
  <pageSetup paperSize="9" scale="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6"/>
  <sheetViews>
    <sheetView view="pageBreakPreview" topLeftCell="A10" zoomScale="60" zoomScaleNormal="100" workbookViewId="0">
      <selection sqref="A1:A2"/>
    </sheetView>
  </sheetViews>
  <sheetFormatPr baseColWidth="10" defaultRowHeight="14.5" x14ac:dyDescent="0.35"/>
  <cols>
    <col min="1" max="1" width="14.7265625" customWidth="1"/>
    <col min="2" max="2" width="16.7265625" customWidth="1"/>
  </cols>
  <sheetData>
    <row r="1" spans="1:21" ht="15" thickBot="1" x14ac:dyDescent="0.4">
      <c r="A1" s="292">
        <v>79</v>
      </c>
      <c r="B1" s="294" t="s">
        <v>0</v>
      </c>
      <c r="C1" s="294" t="s">
        <v>1</v>
      </c>
      <c r="D1" s="290" t="s">
        <v>2</v>
      </c>
      <c r="E1" s="295"/>
      <c r="F1" s="295"/>
      <c r="G1" s="296"/>
      <c r="H1" s="290" t="s">
        <v>3</v>
      </c>
      <c r="I1" s="295"/>
      <c r="J1" s="295"/>
      <c r="K1" s="296"/>
      <c r="L1" s="290" t="s">
        <v>4</v>
      </c>
      <c r="M1" s="295"/>
      <c r="N1" s="295"/>
      <c r="O1" s="296"/>
      <c r="P1" s="290" t="s">
        <v>5</v>
      </c>
      <c r="Q1" s="295"/>
      <c r="R1" s="295"/>
      <c r="S1" s="296"/>
      <c r="T1" s="126"/>
      <c r="U1" s="126"/>
    </row>
    <row r="2" spans="1:21" ht="15" thickBot="1" x14ac:dyDescent="0.4">
      <c r="A2" s="293"/>
      <c r="B2" s="293"/>
      <c r="C2" s="293"/>
      <c r="D2" s="445" t="s">
        <v>7</v>
      </c>
      <c r="E2" s="446"/>
      <c r="F2" s="290" t="s">
        <v>7</v>
      </c>
      <c r="G2" s="291"/>
      <c r="H2" s="290" t="s">
        <v>7</v>
      </c>
      <c r="I2" s="291"/>
      <c r="J2" s="290" t="s">
        <v>7</v>
      </c>
      <c r="K2" s="291"/>
      <c r="L2" s="290" t="s">
        <v>7</v>
      </c>
      <c r="M2" s="291"/>
      <c r="N2" s="290" t="s">
        <v>7</v>
      </c>
      <c r="O2" s="291"/>
      <c r="P2" s="290" t="s">
        <v>7</v>
      </c>
      <c r="Q2" s="291"/>
      <c r="R2" s="290" t="s">
        <v>7</v>
      </c>
      <c r="S2" s="291"/>
      <c r="T2" s="126"/>
      <c r="U2" s="126"/>
    </row>
    <row r="3" spans="1:21" ht="30" customHeight="1" thickBot="1" x14ac:dyDescent="0.4">
      <c r="A3" s="1" t="s">
        <v>8</v>
      </c>
      <c r="B3" s="3" t="s">
        <v>83</v>
      </c>
      <c r="C3" s="127" t="s">
        <v>10</v>
      </c>
      <c r="D3" s="297" t="s">
        <v>11</v>
      </c>
      <c r="E3" s="302"/>
      <c r="F3" s="301" t="s">
        <v>12</v>
      </c>
      <c r="G3" s="302"/>
      <c r="H3" s="297" t="s">
        <v>11</v>
      </c>
      <c r="I3" s="302"/>
      <c r="J3" s="301" t="s">
        <v>12</v>
      </c>
      <c r="K3" s="302"/>
      <c r="L3" s="297" t="s">
        <v>11</v>
      </c>
      <c r="M3" s="302"/>
      <c r="N3" s="301" t="s">
        <v>12</v>
      </c>
      <c r="O3" s="303"/>
      <c r="P3" s="297" t="s">
        <v>11</v>
      </c>
      <c r="Q3" s="302"/>
      <c r="R3" s="301" t="s">
        <v>12</v>
      </c>
      <c r="S3" s="303"/>
      <c r="T3" s="126"/>
      <c r="U3" s="126"/>
    </row>
    <row r="4" spans="1:21" x14ac:dyDescent="0.35">
      <c r="A4" s="250" t="s">
        <v>13</v>
      </c>
      <c r="B4" s="65" t="s">
        <v>16</v>
      </c>
      <c r="C4" s="57"/>
      <c r="D4" s="450"/>
      <c r="E4" s="451"/>
      <c r="F4" s="452"/>
      <c r="G4" s="453"/>
      <c r="H4" s="450"/>
      <c r="I4" s="451"/>
      <c r="J4" s="452"/>
      <c r="K4" s="453"/>
      <c r="L4" s="450"/>
      <c r="M4" s="451"/>
      <c r="N4" s="452"/>
      <c r="O4" s="453"/>
      <c r="P4" s="450"/>
      <c r="Q4" s="451"/>
      <c r="R4" s="452"/>
      <c r="S4" s="453"/>
      <c r="T4" s="126"/>
      <c r="U4" s="126"/>
    </row>
    <row r="5" spans="1:21" ht="29" x14ac:dyDescent="0.35">
      <c r="A5" s="22" t="s">
        <v>84</v>
      </c>
      <c r="B5" s="67" t="s">
        <v>83</v>
      </c>
      <c r="C5" s="128"/>
      <c r="D5" s="447"/>
      <c r="E5" s="448"/>
      <c r="F5" s="456"/>
      <c r="G5" s="457"/>
      <c r="H5" s="447"/>
      <c r="I5" s="448"/>
      <c r="J5" s="456"/>
      <c r="K5" s="457"/>
      <c r="L5" s="447"/>
      <c r="M5" s="448"/>
      <c r="N5" s="456"/>
      <c r="O5" s="457"/>
      <c r="P5" s="447"/>
      <c r="Q5" s="448"/>
      <c r="R5" s="456"/>
      <c r="S5" s="457"/>
      <c r="T5" s="126"/>
      <c r="U5" s="126"/>
    </row>
    <row r="6" spans="1:21" ht="29" x14ac:dyDescent="0.35">
      <c r="A6" s="22" t="s">
        <v>17</v>
      </c>
      <c r="B6" s="67" t="s">
        <v>20</v>
      </c>
      <c r="C6" s="128"/>
      <c r="D6" s="447"/>
      <c r="E6" s="448"/>
      <c r="F6" s="456"/>
      <c r="G6" s="457"/>
      <c r="H6" s="447"/>
      <c r="I6" s="448"/>
      <c r="J6" s="456"/>
      <c r="K6" s="457"/>
      <c r="L6" s="447"/>
      <c r="M6" s="448"/>
      <c r="N6" s="456"/>
      <c r="O6" s="457"/>
      <c r="P6" s="447"/>
      <c r="Q6" s="448"/>
      <c r="R6" s="456"/>
      <c r="S6" s="457"/>
      <c r="T6" s="126"/>
      <c r="U6" s="126"/>
    </row>
    <row r="7" spans="1:21" ht="29" x14ac:dyDescent="0.35">
      <c r="A7" s="22" t="s">
        <v>19</v>
      </c>
      <c r="B7" s="67" t="s">
        <v>85</v>
      </c>
      <c r="C7" s="57"/>
      <c r="D7" s="447"/>
      <c r="E7" s="448"/>
      <c r="F7" s="456"/>
      <c r="G7" s="457"/>
      <c r="H7" s="447"/>
      <c r="I7" s="448"/>
      <c r="J7" s="456"/>
      <c r="K7" s="457"/>
      <c r="L7" s="447"/>
      <c r="M7" s="448"/>
      <c r="N7" s="456"/>
      <c r="O7" s="457"/>
      <c r="P7" s="447"/>
      <c r="Q7" s="448"/>
      <c r="R7" s="456"/>
      <c r="S7" s="457"/>
      <c r="T7" s="126"/>
      <c r="U7" s="126"/>
    </row>
    <row r="8" spans="1:21" x14ac:dyDescent="0.35">
      <c r="A8" s="22"/>
      <c r="B8" s="67" t="s">
        <v>86</v>
      </c>
      <c r="C8" s="57"/>
      <c r="D8" s="447"/>
      <c r="E8" s="448"/>
      <c r="F8" s="456"/>
      <c r="G8" s="457"/>
      <c r="H8" s="447"/>
      <c r="I8" s="448"/>
      <c r="J8" s="456"/>
      <c r="K8" s="457"/>
      <c r="L8" s="447"/>
      <c r="M8" s="448"/>
      <c r="N8" s="456"/>
      <c r="O8" s="457"/>
      <c r="P8" s="447"/>
      <c r="Q8" s="448"/>
      <c r="R8" s="456"/>
      <c r="S8" s="457"/>
      <c r="T8" s="126"/>
      <c r="U8" s="126"/>
    </row>
    <row r="9" spans="1:21" x14ac:dyDescent="0.35">
      <c r="A9" s="22"/>
      <c r="B9" s="67" t="s">
        <v>87</v>
      </c>
      <c r="C9" s="57"/>
      <c r="D9" s="447"/>
      <c r="E9" s="448"/>
      <c r="F9" s="456"/>
      <c r="G9" s="457"/>
      <c r="H9" s="447"/>
      <c r="I9" s="448"/>
      <c r="J9" s="456"/>
      <c r="K9" s="457"/>
      <c r="L9" s="447"/>
      <c r="M9" s="448"/>
      <c r="N9" s="456"/>
      <c r="O9" s="457"/>
      <c r="P9" s="447"/>
      <c r="Q9" s="448"/>
      <c r="R9" s="456"/>
      <c r="S9" s="457"/>
      <c r="T9" s="126"/>
      <c r="U9" s="126"/>
    </row>
    <row r="10" spans="1:21" x14ac:dyDescent="0.35">
      <c r="A10" s="22"/>
      <c r="B10" s="67" t="s">
        <v>88</v>
      </c>
      <c r="C10" s="57"/>
      <c r="D10" s="447"/>
      <c r="E10" s="448"/>
      <c r="F10" s="456"/>
      <c r="G10" s="457"/>
      <c r="H10" s="447"/>
      <c r="I10" s="448"/>
      <c r="J10" s="456"/>
      <c r="K10" s="457"/>
      <c r="L10" s="447"/>
      <c r="M10" s="448"/>
      <c r="N10" s="456"/>
      <c r="O10" s="457"/>
      <c r="P10" s="447"/>
      <c r="Q10" s="448"/>
      <c r="R10" s="456"/>
      <c r="S10" s="457"/>
      <c r="T10" s="126"/>
      <c r="U10" s="126"/>
    </row>
    <row r="11" spans="1:21" x14ac:dyDescent="0.35">
      <c r="A11" s="7"/>
      <c r="B11" s="67" t="s">
        <v>89</v>
      </c>
      <c r="C11" s="57"/>
      <c r="D11" s="447"/>
      <c r="E11" s="448"/>
      <c r="F11" s="456"/>
      <c r="G11" s="457"/>
      <c r="H11" s="447"/>
      <c r="I11" s="448"/>
      <c r="J11" s="456"/>
      <c r="K11" s="457"/>
      <c r="L11" s="447"/>
      <c r="M11" s="448"/>
      <c r="N11" s="456"/>
      <c r="O11" s="457"/>
      <c r="P11" s="447"/>
      <c r="Q11" s="448"/>
      <c r="R11" s="456"/>
      <c r="S11" s="457"/>
      <c r="T11" s="126"/>
      <c r="U11" s="126"/>
    </row>
    <row r="12" spans="1:21" x14ac:dyDescent="0.35">
      <c r="A12" s="7"/>
      <c r="B12" s="67" t="s">
        <v>90</v>
      </c>
      <c r="C12" s="57"/>
      <c r="D12" s="447"/>
      <c r="E12" s="448"/>
      <c r="F12" s="456"/>
      <c r="G12" s="457"/>
      <c r="H12" s="447"/>
      <c r="I12" s="448"/>
      <c r="J12" s="456"/>
      <c r="K12" s="457"/>
      <c r="L12" s="447"/>
      <c r="M12" s="448"/>
      <c r="N12" s="456"/>
      <c r="O12" s="457"/>
      <c r="P12" s="447"/>
      <c r="Q12" s="448"/>
      <c r="R12" s="456"/>
      <c r="S12" s="457"/>
      <c r="T12" s="126"/>
      <c r="U12" s="126"/>
    </row>
    <row r="13" spans="1:21" x14ac:dyDescent="0.35">
      <c r="A13" s="7"/>
      <c r="B13" s="67" t="s">
        <v>91</v>
      </c>
      <c r="C13" s="57"/>
      <c r="D13" s="447"/>
      <c r="E13" s="448"/>
      <c r="F13" s="456"/>
      <c r="G13" s="457"/>
      <c r="H13" s="447"/>
      <c r="I13" s="448"/>
      <c r="J13" s="456"/>
      <c r="K13" s="457"/>
      <c r="L13" s="447"/>
      <c r="M13" s="448"/>
      <c r="N13" s="456"/>
      <c r="O13" s="457"/>
      <c r="P13" s="447"/>
      <c r="Q13" s="448"/>
      <c r="R13" s="456"/>
      <c r="S13" s="457"/>
      <c r="T13" s="126"/>
      <c r="U13" s="126"/>
    </row>
    <row r="14" spans="1:21" x14ac:dyDescent="0.35">
      <c r="A14" s="7"/>
      <c r="B14" s="67" t="s">
        <v>92</v>
      </c>
      <c r="C14" s="57"/>
      <c r="D14" s="447"/>
      <c r="E14" s="448"/>
      <c r="F14" s="456"/>
      <c r="G14" s="457"/>
      <c r="H14" s="447"/>
      <c r="I14" s="448"/>
      <c r="J14" s="456"/>
      <c r="K14" s="457"/>
      <c r="L14" s="447"/>
      <c r="M14" s="448"/>
      <c r="N14" s="456"/>
      <c r="O14" s="457"/>
      <c r="P14" s="447"/>
      <c r="Q14" s="448"/>
      <c r="R14" s="456"/>
      <c r="S14" s="457"/>
      <c r="T14" s="126"/>
      <c r="U14" s="126"/>
    </row>
    <row r="15" spans="1:21" x14ac:dyDescent="0.35">
      <c r="A15" s="7"/>
      <c r="B15" s="67" t="s">
        <v>93</v>
      </c>
      <c r="C15" s="57"/>
      <c r="D15" s="447"/>
      <c r="E15" s="448"/>
      <c r="F15" s="456"/>
      <c r="G15" s="457"/>
      <c r="H15" s="447"/>
      <c r="I15" s="448"/>
      <c r="J15" s="456"/>
      <c r="K15" s="457"/>
      <c r="L15" s="447"/>
      <c r="M15" s="448"/>
      <c r="N15" s="456"/>
      <c r="O15" s="457"/>
      <c r="P15" s="447"/>
      <c r="Q15" s="448"/>
      <c r="R15" s="456"/>
      <c r="S15" s="457"/>
      <c r="T15" s="126"/>
      <c r="U15" s="126"/>
    </row>
    <row r="16" spans="1:21" x14ac:dyDescent="0.35">
      <c r="A16" s="7"/>
      <c r="B16" s="67" t="s">
        <v>94</v>
      </c>
      <c r="C16" s="57"/>
      <c r="D16" s="447"/>
      <c r="E16" s="448"/>
      <c r="F16" s="456"/>
      <c r="G16" s="457"/>
      <c r="H16" s="447"/>
      <c r="I16" s="448"/>
      <c r="J16" s="456"/>
      <c r="K16" s="457"/>
      <c r="L16" s="447"/>
      <c r="M16" s="448"/>
      <c r="N16" s="456"/>
      <c r="O16" s="457"/>
      <c r="P16" s="447"/>
      <c r="Q16" s="448"/>
      <c r="R16" s="456"/>
      <c r="S16" s="457"/>
      <c r="T16" s="126"/>
      <c r="U16" s="126"/>
    </row>
    <row r="17" spans="1:21" x14ac:dyDescent="0.35">
      <c r="A17" s="7"/>
      <c r="B17" s="67" t="s">
        <v>95</v>
      </c>
      <c r="C17" s="57"/>
      <c r="D17" s="447"/>
      <c r="E17" s="448"/>
      <c r="F17" s="456"/>
      <c r="G17" s="457"/>
      <c r="H17" s="447"/>
      <c r="I17" s="448"/>
      <c r="J17" s="456"/>
      <c r="K17" s="457"/>
      <c r="L17" s="447"/>
      <c r="M17" s="448"/>
      <c r="N17" s="456"/>
      <c r="O17" s="457"/>
      <c r="P17" s="447"/>
      <c r="Q17" s="448"/>
      <c r="R17" s="456"/>
      <c r="S17" s="457"/>
      <c r="T17" s="126"/>
      <c r="U17" s="126"/>
    </row>
    <row r="18" spans="1:21" x14ac:dyDescent="0.35">
      <c r="A18" s="7"/>
      <c r="B18" s="67" t="s">
        <v>96</v>
      </c>
      <c r="C18" s="57"/>
      <c r="D18" s="447"/>
      <c r="E18" s="448"/>
      <c r="F18" s="456"/>
      <c r="G18" s="457"/>
      <c r="H18" s="447"/>
      <c r="I18" s="448"/>
      <c r="J18" s="456"/>
      <c r="K18" s="457"/>
      <c r="L18" s="447"/>
      <c r="M18" s="448"/>
      <c r="N18" s="456"/>
      <c r="O18" s="457"/>
      <c r="P18" s="447"/>
      <c r="Q18" s="448"/>
      <c r="R18" s="456"/>
      <c r="S18" s="457"/>
      <c r="T18" s="126"/>
      <c r="U18" s="126"/>
    </row>
    <row r="19" spans="1:21" x14ac:dyDescent="0.35">
      <c r="A19" s="7"/>
      <c r="B19" s="67" t="s">
        <v>97</v>
      </c>
      <c r="C19" s="57"/>
      <c r="D19" s="447"/>
      <c r="E19" s="448"/>
      <c r="F19" s="456"/>
      <c r="G19" s="457"/>
      <c r="H19" s="447"/>
      <c r="I19" s="448"/>
      <c r="J19" s="456"/>
      <c r="K19" s="457"/>
      <c r="L19" s="447"/>
      <c r="M19" s="448"/>
      <c r="N19" s="456"/>
      <c r="O19" s="457"/>
      <c r="P19" s="447"/>
      <c r="Q19" s="448"/>
      <c r="R19" s="456"/>
      <c r="S19" s="457"/>
      <c r="T19" s="126"/>
      <c r="U19" s="126"/>
    </row>
    <row r="20" spans="1:21" ht="15" thickBot="1" x14ac:dyDescent="0.4">
      <c r="A20" s="10"/>
      <c r="B20" s="71" t="s">
        <v>98</v>
      </c>
      <c r="C20" s="57"/>
      <c r="D20" s="454"/>
      <c r="E20" s="455"/>
      <c r="F20" s="458"/>
      <c r="G20" s="459"/>
      <c r="H20" s="454"/>
      <c r="I20" s="455"/>
      <c r="J20" s="458"/>
      <c r="K20" s="459"/>
      <c r="L20" s="454"/>
      <c r="M20" s="455"/>
      <c r="N20" s="458"/>
      <c r="O20" s="459"/>
      <c r="P20" s="454"/>
      <c r="Q20" s="455"/>
      <c r="R20" s="458"/>
      <c r="S20" s="459"/>
      <c r="T20" s="126"/>
      <c r="U20" s="126"/>
    </row>
    <row r="21" spans="1:21" ht="19" thickBot="1" x14ac:dyDescent="0.4">
      <c r="A21" s="304" t="s">
        <v>21</v>
      </c>
      <c r="B21" s="305"/>
      <c r="C21" s="129"/>
      <c r="D21" s="20"/>
      <c r="E21" s="232">
        <f>SUM(E4:E20)</f>
        <v>0</v>
      </c>
      <c r="F21" s="20"/>
      <c r="G21" s="232">
        <f>SUM(G4:G20)</f>
        <v>0</v>
      </c>
      <c r="H21" s="20"/>
      <c r="I21" s="19">
        <f>SUM(I4:I20)</f>
        <v>0</v>
      </c>
      <c r="J21" s="20"/>
      <c r="K21" s="19">
        <f>SUM(K4:K20)</f>
        <v>0</v>
      </c>
      <c r="L21" s="20"/>
      <c r="M21" s="19">
        <f>SUM(M4:M20)</f>
        <v>0</v>
      </c>
      <c r="N21" s="20"/>
      <c r="O21" s="19">
        <f>SUM(O4:O20)</f>
        <v>0</v>
      </c>
      <c r="P21" s="20"/>
      <c r="Q21" s="19">
        <f>SUM(Q4:Q20)</f>
        <v>0</v>
      </c>
      <c r="R21" s="20"/>
      <c r="S21" s="19">
        <f>SUM(S4:S20)</f>
        <v>0</v>
      </c>
      <c r="T21" s="126"/>
      <c r="U21" s="126"/>
    </row>
    <row r="22" spans="1:21" x14ac:dyDescent="0.35">
      <c r="A22" s="379"/>
      <c r="B22" s="379"/>
      <c r="C22" s="379"/>
      <c r="D22" s="379"/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/>
      <c r="Q22" s="379"/>
      <c r="R22" s="379"/>
      <c r="S22" s="380"/>
      <c r="T22" s="126"/>
      <c r="U22" s="126"/>
    </row>
    <row r="23" spans="1:21" ht="15" thickBot="1" x14ac:dyDescent="0.4">
      <c r="A23" s="381"/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Q23" s="381"/>
      <c r="R23" s="381"/>
      <c r="S23" s="382"/>
      <c r="T23" s="130"/>
      <c r="U23" s="130"/>
    </row>
    <row r="24" spans="1:21" ht="15" thickBot="1" x14ac:dyDescent="0.4">
      <c r="A24" s="292">
        <v>79</v>
      </c>
      <c r="B24" s="294" t="s">
        <v>0</v>
      </c>
      <c r="C24" s="294" t="s">
        <v>1</v>
      </c>
      <c r="D24" s="290" t="s">
        <v>2</v>
      </c>
      <c r="E24" s="295"/>
      <c r="F24" s="295"/>
      <c r="G24" s="296"/>
      <c r="H24" s="290" t="s">
        <v>3</v>
      </c>
      <c r="I24" s="295"/>
      <c r="J24" s="295"/>
      <c r="K24" s="296"/>
      <c r="L24" s="290" t="s">
        <v>4</v>
      </c>
      <c r="M24" s="295"/>
      <c r="N24" s="295"/>
      <c r="O24" s="296"/>
      <c r="P24" s="290" t="s">
        <v>5</v>
      </c>
      <c r="Q24" s="295"/>
      <c r="R24" s="295"/>
      <c r="S24" s="296"/>
      <c r="T24" s="130"/>
      <c r="U24" s="130"/>
    </row>
    <row r="25" spans="1:21" ht="15" thickBot="1" x14ac:dyDescent="0.4">
      <c r="A25" s="293"/>
      <c r="B25" s="293"/>
      <c r="C25" s="293"/>
      <c r="D25" s="290" t="s">
        <v>7</v>
      </c>
      <c r="E25" s="291"/>
      <c r="F25" s="290" t="s">
        <v>7</v>
      </c>
      <c r="G25" s="291"/>
      <c r="H25" s="290" t="s">
        <v>7</v>
      </c>
      <c r="I25" s="291"/>
      <c r="J25" s="290" t="s">
        <v>7</v>
      </c>
      <c r="K25" s="291"/>
      <c r="L25" s="290" t="s">
        <v>7</v>
      </c>
      <c r="M25" s="291"/>
      <c r="N25" s="290" t="s">
        <v>7</v>
      </c>
      <c r="O25" s="291"/>
      <c r="P25" s="290" t="s">
        <v>7</v>
      </c>
      <c r="Q25" s="291"/>
      <c r="R25" s="290" t="s">
        <v>7</v>
      </c>
      <c r="S25" s="291"/>
      <c r="T25" s="130"/>
      <c r="U25" s="130"/>
    </row>
    <row r="26" spans="1:21" ht="30" customHeight="1" thickBot="1" x14ac:dyDescent="0.4">
      <c r="A26" s="1" t="s">
        <v>8</v>
      </c>
      <c r="B26" s="3" t="s">
        <v>83</v>
      </c>
      <c r="C26" s="127" t="s">
        <v>10</v>
      </c>
      <c r="D26" s="297" t="s">
        <v>11</v>
      </c>
      <c r="E26" s="302"/>
      <c r="F26" s="301" t="s">
        <v>12</v>
      </c>
      <c r="G26" s="302"/>
      <c r="H26" s="297" t="s">
        <v>11</v>
      </c>
      <c r="I26" s="302"/>
      <c r="J26" s="301" t="s">
        <v>12</v>
      </c>
      <c r="K26" s="302"/>
      <c r="L26" s="297" t="s">
        <v>11</v>
      </c>
      <c r="M26" s="302"/>
      <c r="N26" s="301" t="s">
        <v>12</v>
      </c>
      <c r="O26" s="303"/>
      <c r="P26" s="297" t="s">
        <v>11</v>
      </c>
      <c r="Q26" s="302"/>
      <c r="R26" s="301" t="s">
        <v>12</v>
      </c>
      <c r="S26" s="303"/>
      <c r="T26" s="130"/>
      <c r="U26" s="130"/>
    </row>
    <row r="27" spans="1:21" x14ac:dyDescent="0.35">
      <c r="A27" s="250" t="s">
        <v>13</v>
      </c>
      <c r="B27" s="24" t="s">
        <v>16</v>
      </c>
      <c r="C27" s="57"/>
      <c r="D27" s="450"/>
      <c r="E27" s="451"/>
      <c r="F27" s="452"/>
      <c r="G27" s="453"/>
      <c r="H27" s="450"/>
      <c r="I27" s="451"/>
      <c r="J27" s="452"/>
      <c r="K27" s="453"/>
      <c r="L27" s="450"/>
      <c r="M27" s="451"/>
      <c r="N27" s="452"/>
      <c r="O27" s="453"/>
      <c r="P27" s="450"/>
      <c r="Q27" s="451"/>
      <c r="R27" s="452"/>
      <c r="S27" s="453"/>
      <c r="T27" s="130"/>
      <c r="U27" s="130"/>
    </row>
    <row r="28" spans="1:21" ht="29" x14ac:dyDescent="0.35">
      <c r="A28" s="22" t="s">
        <v>99</v>
      </c>
      <c r="B28" s="25" t="s">
        <v>83</v>
      </c>
      <c r="C28" s="128"/>
      <c r="D28" s="447"/>
      <c r="E28" s="448"/>
      <c r="F28" s="456"/>
      <c r="G28" s="457"/>
      <c r="H28" s="447"/>
      <c r="I28" s="448"/>
      <c r="J28" s="456"/>
      <c r="K28" s="457"/>
      <c r="L28" s="447"/>
      <c r="M28" s="448"/>
      <c r="N28" s="456"/>
      <c r="O28" s="457"/>
      <c r="P28" s="447"/>
      <c r="Q28" s="448"/>
      <c r="R28" s="456"/>
      <c r="S28" s="457"/>
      <c r="T28" s="130"/>
      <c r="U28" s="130"/>
    </row>
    <row r="29" spans="1:21" ht="29.5" thickBot="1" x14ac:dyDescent="0.4">
      <c r="A29" s="251" t="s">
        <v>19</v>
      </c>
      <c r="B29" s="131" t="s">
        <v>20</v>
      </c>
      <c r="C29" s="128"/>
      <c r="D29" s="447"/>
      <c r="E29" s="448"/>
      <c r="F29" s="456"/>
      <c r="G29" s="457"/>
      <c r="H29" s="447"/>
      <c r="I29" s="448"/>
      <c r="J29" s="456"/>
      <c r="K29" s="457"/>
      <c r="L29" s="447"/>
      <c r="M29" s="448"/>
      <c r="N29" s="456"/>
      <c r="O29" s="457"/>
      <c r="P29" s="447"/>
      <c r="Q29" s="448"/>
      <c r="R29" s="456"/>
      <c r="S29" s="457"/>
      <c r="T29" s="130"/>
      <c r="U29" s="130"/>
    </row>
    <row r="30" spans="1:21" ht="19" thickBot="1" x14ac:dyDescent="0.4">
      <c r="A30" s="304" t="s">
        <v>21</v>
      </c>
      <c r="B30" s="305"/>
      <c r="C30" s="129"/>
      <c r="D30" s="20"/>
      <c r="E30" s="232">
        <f>SUM(E27:E29)</f>
        <v>0</v>
      </c>
      <c r="F30" s="20"/>
      <c r="G30" s="232">
        <f>SUM(G27:G29)</f>
        <v>0</v>
      </c>
      <c r="H30" s="20"/>
      <c r="I30" s="19">
        <f>SUM(I27:I29)</f>
        <v>0</v>
      </c>
      <c r="J30" s="20"/>
      <c r="K30" s="19">
        <f>SUM(K27:K29)</f>
        <v>0</v>
      </c>
      <c r="L30" s="20"/>
      <c r="M30" s="19">
        <f>SUM(M27:M29)</f>
        <v>0</v>
      </c>
      <c r="N30" s="20"/>
      <c r="O30" s="19">
        <f>SUM(O27:O29)</f>
        <v>0</v>
      </c>
      <c r="P30" s="20"/>
      <c r="Q30" s="19">
        <f>SUM(Q27:Q29)</f>
        <v>0</v>
      </c>
      <c r="R30" s="20"/>
      <c r="S30" s="19">
        <f>SUM(S27:S29)</f>
        <v>0</v>
      </c>
      <c r="T30" s="130"/>
      <c r="U30" s="130"/>
    </row>
    <row r="31" spans="1:21" x14ac:dyDescent="0.35">
      <c r="A31" s="379"/>
      <c r="B31" s="379"/>
      <c r="C31" s="379"/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79"/>
      <c r="S31" s="380"/>
      <c r="T31" s="130"/>
      <c r="U31" s="130"/>
    </row>
    <row r="32" spans="1:21" ht="15" thickBot="1" x14ac:dyDescent="0.4">
      <c r="A32" s="381"/>
      <c r="B32" s="381"/>
      <c r="C32" s="381"/>
      <c r="D32" s="381"/>
      <c r="E32" s="381"/>
      <c r="F32" s="381"/>
      <c r="G32" s="381"/>
      <c r="H32" s="381"/>
      <c r="I32" s="381"/>
      <c r="J32" s="381"/>
      <c r="K32" s="381"/>
      <c r="L32" s="381"/>
      <c r="M32" s="381"/>
      <c r="N32" s="381"/>
      <c r="O32" s="381"/>
      <c r="P32" s="381"/>
      <c r="Q32" s="381"/>
      <c r="R32" s="381"/>
      <c r="S32" s="382"/>
      <c r="T32" s="130"/>
      <c r="U32" s="130"/>
    </row>
    <row r="33" spans="1:21" ht="15" thickBot="1" x14ac:dyDescent="0.4">
      <c r="A33" s="292">
        <v>79</v>
      </c>
      <c r="B33" s="294" t="s">
        <v>0</v>
      </c>
      <c r="C33" s="294" t="s">
        <v>1</v>
      </c>
      <c r="D33" s="290" t="s">
        <v>2</v>
      </c>
      <c r="E33" s="295"/>
      <c r="F33" s="295"/>
      <c r="G33" s="296"/>
      <c r="H33" s="290" t="s">
        <v>3</v>
      </c>
      <c r="I33" s="295"/>
      <c r="J33" s="295"/>
      <c r="K33" s="296"/>
      <c r="L33" s="290" t="s">
        <v>4</v>
      </c>
      <c r="M33" s="295"/>
      <c r="N33" s="295"/>
      <c r="O33" s="296"/>
      <c r="P33" s="290" t="s">
        <v>5</v>
      </c>
      <c r="Q33" s="295"/>
      <c r="R33" s="295"/>
      <c r="S33" s="296"/>
      <c r="T33" s="130"/>
      <c r="U33" s="130"/>
    </row>
    <row r="34" spans="1:21" ht="15" thickBot="1" x14ac:dyDescent="0.4">
      <c r="A34" s="293"/>
      <c r="B34" s="293"/>
      <c r="C34" s="293"/>
      <c r="D34" s="290" t="s">
        <v>7</v>
      </c>
      <c r="E34" s="291"/>
      <c r="F34" s="290" t="s">
        <v>7</v>
      </c>
      <c r="G34" s="291"/>
      <c r="H34" s="290" t="s">
        <v>7</v>
      </c>
      <c r="I34" s="291"/>
      <c r="J34" s="290" t="s">
        <v>7</v>
      </c>
      <c r="K34" s="291"/>
      <c r="L34" s="290" t="s">
        <v>7</v>
      </c>
      <c r="M34" s="291"/>
      <c r="N34" s="290" t="s">
        <v>7</v>
      </c>
      <c r="O34" s="291"/>
      <c r="P34" s="290" t="s">
        <v>7</v>
      </c>
      <c r="Q34" s="291"/>
      <c r="R34" s="290" t="s">
        <v>7</v>
      </c>
      <c r="S34" s="291"/>
      <c r="T34" s="130"/>
      <c r="U34" s="130"/>
    </row>
    <row r="35" spans="1:21" ht="30" customHeight="1" thickBot="1" x14ac:dyDescent="0.4">
      <c r="A35" s="1" t="s">
        <v>8</v>
      </c>
      <c r="B35" s="3" t="s">
        <v>83</v>
      </c>
      <c r="C35" s="4" t="s">
        <v>10</v>
      </c>
      <c r="D35" s="297" t="s">
        <v>11</v>
      </c>
      <c r="E35" s="302"/>
      <c r="F35" s="301" t="s">
        <v>12</v>
      </c>
      <c r="G35" s="302"/>
      <c r="H35" s="297" t="s">
        <v>11</v>
      </c>
      <c r="I35" s="302"/>
      <c r="J35" s="301" t="s">
        <v>12</v>
      </c>
      <c r="K35" s="302"/>
      <c r="L35" s="297" t="s">
        <v>11</v>
      </c>
      <c r="M35" s="302"/>
      <c r="N35" s="301" t="s">
        <v>12</v>
      </c>
      <c r="O35" s="303"/>
      <c r="P35" s="297" t="s">
        <v>11</v>
      </c>
      <c r="Q35" s="302"/>
      <c r="R35" s="301" t="s">
        <v>12</v>
      </c>
      <c r="S35" s="303"/>
      <c r="T35" s="130"/>
      <c r="U35" s="130"/>
    </row>
    <row r="36" spans="1:21" x14ac:dyDescent="0.35">
      <c r="A36" s="250" t="s">
        <v>13</v>
      </c>
      <c r="B36" s="132" t="s">
        <v>16</v>
      </c>
      <c r="C36" s="133"/>
      <c r="D36" s="450"/>
      <c r="E36" s="451"/>
      <c r="F36" s="452"/>
      <c r="G36" s="453"/>
      <c r="H36" s="450"/>
      <c r="I36" s="451"/>
      <c r="J36" s="452"/>
      <c r="K36" s="453"/>
      <c r="L36" s="450"/>
      <c r="M36" s="451"/>
      <c r="N36" s="452"/>
      <c r="O36" s="453"/>
      <c r="P36" s="450"/>
      <c r="Q36" s="451"/>
      <c r="R36" s="452"/>
      <c r="S36" s="453"/>
      <c r="T36" s="130"/>
      <c r="U36" s="130"/>
    </row>
    <row r="37" spans="1:21" ht="29" x14ac:dyDescent="0.35">
      <c r="A37" s="22" t="s">
        <v>100</v>
      </c>
      <c r="B37" s="231" t="s">
        <v>83</v>
      </c>
      <c r="C37" s="134"/>
      <c r="D37" s="447"/>
      <c r="E37" s="448"/>
      <c r="F37" s="456"/>
      <c r="G37" s="457"/>
      <c r="H37" s="447"/>
      <c r="I37" s="448"/>
      <c r="J37" s="456"/>
      <c r="K37" s="457"/>
      <c r="L37" s="447"/>
      <c r="M37" s="448"/>
      <c r="N37" s="456"/>
      <c r="O37" s="457"/>
      <c r="P37" s="447"/>
      <c r="Q37" s="448"/>
      <c r="R37" s="456"/>
      <c r="S37" s="457"/>
      <c r="T37" s="130"/>
      <c r="U37" s="130"/>
    </row>
    <row r="38" spans="1:21" ht="29" x14ac:dyDescent="0.35">
      <c r="A38" s="22" t="s">
        <v>19</v>
      </c>
      <c r="B38" s="230" t="s">
        <v>20</v>
      </c>
      <c r="C38" s="135"/>
      <c r="D38" s="447"/>
      <c r="E38" s="448"/>
      <c r="F38" s="456"/>
      <c r="G38" s="457"/>
      <c r="H38" s="447"/>
      <c r="I38" s="448"/>
      <c r="J38" s="456"/>
      <c r="K38" s="457"/>
      <c r="L38" s="447"/>
      <c r="M38" s="448"/>
      <c r="N38" s="456"/>
      <c r="O38" s="457"/>
      <c r="P38" s="447"/>
      <c r="Q38" s="448"/>
      <c r="R38" s="456"/>
      <c r="S38" s="457"/>
      <c r="T38" s="130"/>
      <c r="U38" s="130"/>
    </row>
    <row r="39" spans="1:21" ht="15" thickBot="1" x14ac:dyDescent="0.4">
      <c r="A39" s="251"/>
      <c r="B39" s="136"/>
      <c r="C39" s="137"/>
      <c r="D39" s="454"/>
      <c r="E39" s="455"/>
      <c r="F39" s="458"/>
      <c r="G39" s="459"/>
      <c r="H39" s="454"/>
      <c r="I39" s="455"/>
      <c r="J39" s="458"/>
      <c r="K39" s="459"/>
      <c r="L39" s="454"/>
      <c r="M39" s="455"/>
      <c r="N39" s="458"/>
      <c r="O39" s="459"/>
      <c r="P39" s="454"/>
      <c r="Q39" s="455"/>
      <c r="R39" s="458"/>
      <c r="S39" s="459"/>
      <c r="T39" s="130"/>
      <c r="U39" s="130"/>
    </row>
    <row r="40" spans="1:21" ht="19" thickBot="1" x14ac:dyDescent="0.4">
      <c r="A40" s="428" t="s">
        <v>21</v>
      </c>
      <c r="B40" s="429"/>
      <c r="C40" s="138"/>
      <c r="D40" s="20"/>
      <c r="E40" s="232">
        <f>SUM(E36:E39)</f>
        <v>0</v>
      </c>
      <c r="F40" s="20"/>
      <c r="G40" s="232">
        <f>SUM(G36:G39)</f>
        <v>0</v>
      </c>
      <c r="H40" s="20"/>
      <c r="I40" s="19">
        <f>SUM(I36:I39)</f>
        <v>0</v>
      </c>
      <c r="J40" s="20"/>
      <c r="K40" s="19">
        <f>SUM(K36:K39)</f>
        <v>0</v>
      </c>
      <c r="L40" s="20"/>
      <c r="M40" s="19">
        <f>SUM(M36:M39)</f>
        <v>0</v>
      </c>
      <c r="N40" s="20"/>
      <c r="O40" s="19">
        <f>SUM(O36:O39)</f>
        <v>0</v>
      </c>
      <c r="P40" s="20"/>
      <c r="Q40" s="19">
        <f>SUM(Q36:Q39)</f>
        <v>0</v>
      </c>
      <c r="R40" s="20"/>
      <c r="S40" s="19">
        <f>SUM(S36:S39)</f>
        <v>0</v>
      </c>
      <c r="T40" s="130"/>
      <c r="U40" s="130"/>
    </row>
    <row r="41" spans="1:21" x14ac:dyDescent="0.35">
      <c r="A41" s="379"/>
      <c r="B41" s="379"/>
      <c r="C41" s="379"/>
      <c r="D41" s="379"/>
      <c r="E41" s="379"/>
      <c r="F41" s="379"/>
      <c r="G41" s="379"/>
      <c r="H41" s="379"/>
      <c r="I41" s="379"/>
      <c r="J41" s="379"/>
      <c r="K41" s="379"/>
      <c r="L41" s="379"/>
      <c r="M41" s="379"/>
      <c r="N41" s="379"/>
      <c r="O41" s="379"/>
      <c r="P41" s="379"/>
      <c r="Q41" s="379"/>
      <c r="R41" s="379"/>
      <c r="S41" s="380"/>
      <c r="T41" s="130"/>
      <c r="U41" s="130"/>
    </row>
    <row r="42" spans="1:21" ht="15" thickBot="1" x14ac:dyDescent="0.4">
      <c r="A42" s="381"/>
      <c r="B42" s="381"/>
      <c r="C42" s="381"/>
      <c r="D42" s="381"/>
      <c r="E42" s="381"/>
      <c r="F42" s="381"/>
      <c r="G42" s="381"/>
      <c r="H42" s="381"/>
      <c r="I42" s="381"/>
      <c r="J42" s="381"/>
      <c r="K42" s="381"/>
      <c r="L42" s="381"/>
      <c r="M42" s="381"/>
      <c r="N42" s="381"/>
      <c r="O42" s="381"/>
      <c r="P42" s="381"/>
      <c r="Q42" s="381"/>
      <c r="R42" s="381"/>
      <c r="S42" s="382"/>
      <c r="T42" s="130"/>
      <c r="U42" s="130"/>
    </row>
    <row r="43" spans="1:21" ht="15" thickBot="1" x14ac:dyDescent="0.4">
      <c r="A43" s="292">
        <v>79</v>
      </c>
      <c r="B43" s="294" t="s">
        <v>0</v>
      </c>
      <c r="C43" s="294" t="s">
        <v>1</v>
      </c>
      <c r="D43" s="290" t="s">
        <v>2</v>
      </c>
      <c r="E43" s="295"/>
      <c r="F43" s="295"/>
      <c r="G43" s="296"/>
      <c r="H43" s="290" t="s">
        <v>3</v>
      </c>
      <c r="I43" s="295"/>
      <c r="J43" s="295"/>
      <c r="K43" s="296"/>
      <c r="L43" s="290" t="s">
        <v>4</v>
      </c>
      <c r="M43" s="295"/>
      <c r="N43" s="295"/>
      <c r="O43" s="296"/>
      <c r="P43" s="290" t="s">
        <v>5</v>
      </c>
      <c r="Q43" s="295"/>
      <c r="R43" s="295"/>
      <c r="S43" s="296"/>
      <c r="T43" s="130"/>
      <c r="U43" s="130"/>
    </row>
    <row r="44" spans="1:21" ht="15" thickBot="1" x14ac:dyDescent="0.4">
      <c r="A44" s="293"/>
      <c r="B44" s="293"/>
      <c r="C44" s="293"/>
      <c r="D44" s="290" t="s">
        <v>7</v>
      </c>
      <c r="E44" s="291"/>
      <c r="F44" s="290" t="s">
        <v>7</v>
      </c>
      <c r="G44" s="291"/>
      <c r="H44" s="290" t="s">
        <v>7</v>
      </c>
      <c r="I44" s="291"/>
      <c r="J44" s="290" t="s">
        <v>7</v>
      </c>
      <c r="K44" s="291"/>
      <c r="L44" s="290" t="s">
        <v>7</v>
      </c>
      <c r="M44" s="291"/>
      <c r="N44" s="290" t="s">
        <v>7</v>
      </c>
      <c r="O44" s="291"/>
      <c r="P44" s="290" t="s">
        <v>7</v>
      </c>
      <c r="Q44" s="291"/>
      <c r="R44" s="290" t="s">
        <v>7</v>
      </c>
      <c r="S44" s="291"/>
      <c r="T44" s="130"/>
      <c r="U44" s="130"/>
    </row>
    <row r="45" spans="1:21" ht="30" customHeight="1" thickBot="1" x14ac:dyDescent="0.4">
      <c r="A45" s="1" t="s">
        <v>8</v>
      </c>
      <c r="B45" s="3" t="s">
        <v>83</v>
      </c>
      <c r="C45" s="4" t="s">
        <v>10</v>
      </c>
      <c r="D45" s="297" t="s">
        <v>11</v>
      </c>
      <c r="E45" s="302"/>
      <c r="F45" s="301" t="s">
        <v>12</v>
      </c>
      <c r="G45" s="302"/>
      <c r="H45" s="297" t="s">
        <v>11</v>
      </c>
      <c r="I45" s="302"/>
      <c r="J45" s="301" t="s">
        <v>12</v>
      </c>
      <c r="K45" s="302"/>
      <c r="L45" s="297" t="s">
        <v>11</v>
      </c>
      <c r="M45" s="302"/>
      <c r="N45" s="301" t="s">
        <v>12</v>
      </c>
      <c r="O45" s="303"/>
      <c r="P45" s="297" t="s">
        <v>11</v>
      </c>
      <c r="Q45" s="302"/>
      <c r="R45" s="301" t="s">
        <v>12</v>
      </c>
      <c r="S45" s="303"/>
      <c r="T45" s="130"/>
      <c r="U45" s="130"/>
    </row>
    <row r="46" spans="1:21" x14ac:dyDescent="0.35">
      <c r="A46" s="252" t="s">
        <v>13</v>
      </c>
      <c r="B46" s="24" t="s">
        <v>16</v>
      </c>
      <c r="C46" s="133"/>
      <c r="D46" s="450"/>
      <c r="E46" s="451"/>
      <c r="F46" s="443"/>
      <c r="G46" s="310"/>
      <c r="H46" s="450"/>
      <c r="I46" s="451"/>
      <c r="J46" s="443"/>
      <c r="K46" s="310"/>
      <c r="L46" s="450"/>
      <c r="M46" s="451"/>
      <c r="N46" s="443"/>
      <c r="O46" s="310"/>
      <c r="P46" s="450"/>
      <c r="Q46" s="451"/>
      <c r="R46" s="443"/>
      <c r="S46" s="310"/>
      <c r="T46" s="130"/>
      <c r="U46" s="130"/>
    </row>
    <row r="47" spans="1:21" ht="43.5" x14ac:dyDescent="0.35">
      <c r="A47" s="139" t="s">
        <v>101</v>
      </c>
      <c r="B47" s="229" t="s">
        <v>83</v>
      </c>
      <c r="C47" s="134"/>
      <c r="D47" s="447"/>
      <c r="E47" s="448"/>
      <c r="F47" s="460"/>
      <c r="G47" s="386"/>
      <c r="H47" s="447"/>
      <c r="I47" s="448"/>
      <c r="J47" s="460"/>
      <c r="K47" s="386"/>
      <c r="L47" s="447"/>
      <c r="M47" s="448"/>
      <c r="N47" s="460"/>
      <c r="O47" s="386"/>
      <c r="P47" s="447"/>
      <c r="Q47" s="448"/>
      <c r="R47" s="460"/>
      <c r="S47" s="386"/>
      <c r="T47" s="130"/>
      <c r="U47" s="130"/>
    </row>
    <row r="48" spans="1:21" ht="29" x14ac:dyDescent="0.35">
      <c r="A48" s="139" t="s">
        <v>102</v>
      </c>
      <c r="B48" s="229" t="s">
        <v>20</v>
      </c>
      <c r="C48" s="134"/>
      <c r="D48" s="447"/>
      <c r="E48" s="448"/>
      <c r="F48" s="460"/>
      <c r="G48" s="386"/>
      <c r="H48" s="447"/>
      <c r="I48" s="448"/>
      <c r="J48" s="460"/>
      <c r="K48" s="386"/>
      <c r="L48" s="447"/>
      <c r="M48" s="448"/>
      <c r="N48" s="460"/>
      <c r="O48" s="386"/>
      <c r="P48" s="447"/>
      <c r="Q48" s="448"/>
      <c r="R48" s="460"/>
      <c r="S48" s="386"/>
      <c r="T48" s="130"/>
      <c r="U48" s="130"/>
    </row>
    <row r="49" spans="1:21" ht="15" thickBot="1" x14ac:dyDescent="0.4">
      <c r="A49" s="253"/>
      <c r="B49" s="140"/>
      <c r="C49" s="137"/>
      <c r="D49" s="454"/>
      <c r="E49" s="455"/>
      <c r="F49" s="461"/>
      <c r="G49" s="417"/>
      <c r="H49" s="454"/>
      <c r="I49" s="455"/>
      <c r="J49" s="461"/>
      <c r="K49" s="417"/>
      <c r="L49" s="454"/>
      <c r="M49" s="455"/>
      <c r="N49" s="461"/>
      <c r="O49" s="417"/>
      <c r="P49" s="454"/>
      <c r="Q49" s="455"/>
      <c r="R49" s="461"/>
      <c r="S49" s="417"/>
      <c r="T49" s="130"/>
      <c r="U49" s="130"/>
    </row>
    <row r="50" spans="1:21" ht="19" thickBot="1" x14ac:dyDescent="0.4">
      <c r="A50" s="428" t="s">
        <v>21</v>
      </c>
      <c r="B50" s="429"/>
      <c r="C50" s="138"/>
      <c r="D50" s="20"/>
      <c r="E50" s="19">
        <f>SUM(E46:E49)</f>
        <v>0</v>
      </c>
      <c r="F50" s="20"/>
      <c r="G50" s="19">
        <f>SUM(G46:G49)</f>
        <v>0</v>
      </c>
      <c r="H50" s="20"/>
      <c r="I50" s="19">
        <f>SUM(I46:I49)</f>
        <v>0</v>
      </c>
      <c r="J50" s="20"/>
      <c r="K50" s="19">
        <f>SUM(K46:K49)</f>
        <v>0</v>
      </c>
      <c r="L50" s="20"/>
      <c r="M50" s="19">
        <f>SUM(M46:M49)</f>
        <v>0</v>
      </c>
      <c r="N50" s="20"/>
      <c r="O50" s="19">
        <f>SUM(O46:O49)</f>
        <v>0</v>
      </c>
      <c r="P50" s="20"/>
      <c r="Q50" s="19">
        <f>SUM(Q46:Q49)</f>
        <v>0</v>
      </c>
      <c r="R50" s="20"/>
      <c r="S50" s="19">
        <f>SUM(S46:S49)</f>
        <v>0</v>
      </c>
      <c r="T50" s="130"/>
      <c r="U50" s="130"/>
    </row>
    <row r="51" spans="1:21" x14ac:dyDescent="0.35">
      <c r="A51" s="379"/>
      <c r="B51" s="379"/>
      <c r="C51" s="379"/>
      <c r="D51" s="379"/>
      <c r="E51" s="379"/>
      <c r="F51" s="379"/>
      <c r="G51" s="379"/>
      <c r="H51" s="379"/>
      <c r="I51" s="379"/>
      <c r="J51" s="379"/>
      <c r="K51" s="379"/>
      <c r="L51" s="379"/>
      <c r="M51" s="379"/>
      <c r="N51" s="379"/>
      <c r="O51" s="379"/>
      <c r="P51" s="379"/>
      <c r="Q51" s="379"/>
      <c r="R51" s="379"/>
      <c r="S51" s="380"/>
      <c r="T51" s="130"/>
      <c r="U51" s="130"/>
    </row>
    <row r="52" spans="1:21" ht="15" thickBot="1" x14ac:dyDescent="0.4">
      <c r="A52" s="381"/>
      <c r="B52" s="381"/>
      <c r="C52" s="381"/>
      <c r="D52" s="381"/>
      <c r="E52" s="381"/>
      <c r="F52" s="381"/>
      <c r="G52" s="381"/>
      <c r="H52" s="381"/>
      <c r="I52" s="381"/>
      <c r="J52" s="381"/>
      <c r="K52" s="381"/>
      <c r="L52" s="381"/>
      <c r="M52" s="381"/>
      <c r="N52" s="381"/>
      <c r="O52" s="381"/>
      <c r="P52" s="381"/>
      <c r="Q52" s="381"/>
      <c r="R52" s="381"/>
      <c r="S52" s="382"/>
      <c r="T52" s="130"/>
      <c r="U52" s="130"/>
    </row>
    <row r="53" spans="1:21" ht="15" thickBot="1" x14ac:dyDescent="0.4">
      <c r="A53" s="292">
        <v>79</v>
      </c>
      <c r="B53" s="294" t="s">
        <v>0</v>
      </c>
      <c r="C53" s="294" t="s">
        <v>1</v>
      </c>
      <c r="D53" s="290" t="s">
        <v>2</v>
      </c>
      <c r="E53" s="295"/>
      <c r="F53" s="295"/>
      <c r="G53" s="296"/>
      <c r="H53" s="290" t="s">
        <v>3</v>
      </c>
      <c r="I53" s="295"/>
      <c r="J53" s="295"/>
      <c r="K53" s="296"/>
      <c r="L53" s="290" t="s">
        <v>4</v>
      </c>
      <c r="M53" s="295"/>
      <c r="N53" s="295"/>
      <c r="O53" s="296"/>
      <c r="P53" s="290" t="s">
        <v>5</v>
      </c>
      <c r="Q53" s="295"/>
      <c r="R53" s="295"/>
      <c r="S53" s="296"/>
      <c r="T53" s="130"/>
      <c r="U53" s="130"/>
    </row>
    <row r="54" spans="1:21" ht="15" thickBot="1" x14ac:dyDescent="0.4">
      <c r="A54" s="293"/>
      <c r="B54" s="293"/>
      <c r="C54" s="293"/>
      <c r="D54" s="1" t="s">
        <v>6</v>
      </c>
      <c r="E54" s="3" t="s">
        <v>7</v>
      </c>
      <c r="F54" s="1" t="s">
        <v>6</v>
      </c>
      <c r="G54" s="2" t="s">
        <v>7</v>
      </c>
      <c r="H54" s="1" t="s">
        <v>6</v>
      </c>
      <c r="I54" s="3" t="s">
        <v>7</v>
      </c>
      <c r="J54" s="1" t="s">
        <v>6</v>
      </c>
      <c r="K54" s="2" t="s">
        <v>7</v>
      </c>
      <c r="L54" s="1" t="s">
        <v>6</v>
      </c>
      <c r="M54" s="3" t="s">
        <v>7</v>
      </c>
      <c r="N54" s="1" t="s">
        <v>6</v>
      </c>
      <c r="O54" s="3" t="s">
        <v>7</v>
      </c>
      <c r="P54" s="1" t="s">
        <v>6</v>
      </c>
      <c r="Q54" s="3" t="s">
        <v>7</v>
      </c>
      <c r="R54" s="1" t="s">
        <v>6</v>
      </c>
      <c r="S54" s="3" t="s">
        <v>7</v>
      </c>
      <c r="T54" s="130"/>
      <c r="U54" s="130"/>
    </row>
    <row r="55" spans="1:21" ht="30" customHeight="1" thickBot="1" x14ac:dyDescent="0.4">
      <c r="A55" s="1" t="s">
        <v>8</v>
      </c>
      <c r="B55" s="3" t="s">
        <v>83</v>
      </c>
      <c r="C55" s="4" t="s">
        <v>10</v>
      </c>
      <c r="D55" s="297" t="s">
        <v>11</v>
      </c>
      <c r="E55" s="302"/>
      <c r="F55" s="301" t="s">
        <v>12</v>
      </c>
      <c r="G55" s="302"/>
      <c r="H55" s="297" t="s">
        <v>11</v>
      </c>
      <c r="I55" s="302"/>
      <c r="J55" s="301" t="s">
        <v>12</v>
      </c>
      <c r="K55" s="302"/>
      <c r="L55" s="297" t="s">
        <v>11</v>
      </c>
      <c r="M55" s="302"/>
      <c r="N55" s="301" t="s">
        <v>12</v>
      </c>
      <c r="O55" s="303"/>
      <c r="P55" s="297" t="s">
        <v>11</v>
      </c>
      <c r="Q55" s="302"/>
      <c r="R55" s="301" t="s">
        <v>12</v>
      </c>
      <c r="S55" s="303"/>
      <c r="T55" s="130"/>
      <c r="U55" s="130"/>
    </row>
    <row r="56" spans="1:21" x14ac:dyDescent="0.35">
      <c r="A56" s="250" t="s">
        <v>13</v>
      </c>
      <c r="B56" s="24" t="s">
        <v>16</v>
      </c>
      <c r="C56" s="133"/>
      <c r="D56" s="450"/>
      <c r="E56" s="451"/>
      <c r="F56" s="452"/>
      <c r="G56" s="453"/>
      <c r="H56" s="450"/>
      <c r="I56" s="451"/>
      <c r="J56" s="452"/>
      <c r="K56" s="453"/>
      <c r="L56" s="450"/>
      <c r="M56" s="451"/>
      <c r="N56" s="452"/>
      <c r="O56" s="453"/>
      <c r="P56" s="450"/>
      <c r="Q56" s="451"/>
      <c r="R56" s="452"/>
      <c r="S56" s="453"/>
      <c r="T56" s="130"/>
      <c r="U56" s="130"/>
    </row>
    <row r="57" spans="1:21" ht="29" x14ac:dyDescent="0.35">
      <c r="A57" s="22" t="s">
        <v>22</v>
      </c>
      <c r="B57" s="229" t="s">
        <v>83</v>
      </c>
      <c r="C57" s="134"/>
      <c r="D57" s="447"/>
      <c r="E57" s="448"/>
      <c r="F57" s="456"/>
      <c r="G57" s="457"/>
      <c r="H57" s="447"/>
      <c r="I57" s="448"/>
      <c r="J57" s="456"/>
      <c r="K57" s="457"/>
      <c r="L57" s="447"/>
      <c r="M57" s="448"/>
      <c r="N57" s="456"/>
      <c r="O57" s="457"/>
      <c r="P57" s="447"/>
      <c r="Q57" s="448"/>
      <c r="R57" s="456"/>
      <c r="S57" s="457"/>
      <c r="T57" s="130"/>
      <c r="U57" s="130"/>
    </row>
    <row r="58" spans="1:21" ht="29" x14ac:dyDescent="0.35">
      <c r="A58" s="22" t="s">
        <v>19</v>
      </c>
      <c r="B58" s="229" t="s">
        <v>20</v>
      </c>
      <c r="C58" s="134"/>
      <c r="D58" s="447"/>
      <c r="E58" s="448"/>
      <c r="F58" s="456"/>
      <c r="G58" s="457"/>
      <c r="H58" s="447"/>
      <c r="I58" s="448"/>
      <c r="J58" s="456"/>
      <c r="K58" s="457"/>
      <c r="L58" s="447"/>
      <c r="M58" s="448"/>
      <c r="N58" s="456"/>
      <c r="O58" s="457"/>
      <c r="P58" s="447"/>
      <c r="Q58" s="448"/>
      <c r="R58" s="456"/>
      <c r="S58" s="457"/>
      <c r="T58" s="130"/>
      <c r="U58" s="130"/>
    </row>
    <row r="59" spans="1:21" ht="15" thickBot="1" x14ac:dyDescent="0.4">
      <c r="A59" s="251"/>
      <c r="B59" s="140"/>
      <c r="C59" s="137"/>
      <c r="D59" s="454"/>
      <c r="E59" s="455"/>
      <c r="F59" s="458"/>
      <c r="G59" s="459"/>
      <c r="H59" s="454"/>
      <c r="I59" s="455"/>
      <c r="J59" s="458"/>
      <c r="K59" s="459"/>
      <c r="L59" s="454"/>
      <c r="M59" s="455"/>
      <c r="N59" s="458"/>
      <c r="O59" s="459"/>
      <c r="P59" s="454"/>
      <c r="Q59" s="455"/>
      <c r="R59" s="458"/>
      <c r="S59" s="459"/>
      <c r="T59" s="130"/>
      <c r="U59" s="130"/>
    </row>
    <row r="60" spans="1:21" ht="19" thickBot="1" x14ac:dyDescent="0.4">
      <c r="A60" s="304" t="s">
        <v>21</v>
      </c>
      <c r="B60" s="305"/>
      <c r="C60" s="129"/>
      <c r="D60" s="20"/>
      <c r="E60" s="19">
        <f>SUM(E56:E59)</f>
        <v>0</v>
      </c>
      <c r="F60" s="20"/>
      <c r="G60" s="19">
        <f>SUM(G56:G59)</f>
        <v>0</v>
      </c>
      <c r="H60" s="20"/>
      <c r="I60" s="19">
        <f>SUM(I56:I59)</f>
        <v>0</v>
      </c>
      <c r="J60" s="20"/>
      <c r="K60" s="19">
        <f>SUM(K56:K59)</f>
        <v>0</v>
      </c>
      <c r="L60" s="20"/>
      <c r="M60" s="19">
        <f>SUM(M56:M59)</f>
        <v>0</v>
      </c>
      <c r="N60" s="20"/>
      <c r="O60" s="19">
        <f>SUM(O56:O59)</f>
        <v>0</v>
      </c>
      <c r="P60" s="20"/>
      <c r="Q60" s="19">
        <f>SUM(Q56:Q59)</f>
        <v>0</v>
      </c>
      <c r="R60" s="20"/>
      <c r="S60" s="19">
        <f>SUM(S56:S59)</f>
        <v>0</v>
      </c>
      <c r="T60" s="130"/>
      <c r="U60" s="130"/>
    </row>
    <row r="61" spans="1:21" x14ac:dyDescent="0.35">
      <c r="A61" s="379"/>
      <c r="B61" s="379"/>
      <c r="C61" s="379"/>
      <c r="D61" s="379"/>
      <c r="E61" s="379"/>
      <c r="F61" s="379"/>
      <c r="G61" s="379"/>
      <c r="H61" s="379"/>
      <c r="I61" s="379"/>
      <c r="J61" s="379"/>
      <c r="K61" s="379"/>
      <c r="L61" s="379"/>
      <c r="M61" s="379"/>
      <c r="N61" s="379"/>
      <c r="O61" s="379"/>
      <c r="P61" s="379"/>
      <c r="Q61" s="379"/>
      <c r="R61" s="379"/>
      <c r="S61" s="380"/>
      <c r="T61" s="130"/>
      <c r="U61" s="130"/>
    </row>
    <row r="62" spans="1:21" ht="15" thickBot="1" x14ac:dyDescent="0.4">
      <c r="A62" s="381"/>
      <c r="B62" s="381"/>
      <c r="C62" s="381"/>
      <c r="D62" s="381"/>
      <c r="E62" s="381"/>
      <c r="F62" s="381"/>
      <c r="G62" s="381"/>
      <c r="H62" s="381"/>
      <c r="I62" s="381"/>
      <c r="J62" s="381"/>
      <c r="K62" s="381"/>
      <c r="L62" s="381"/>
      <c r="M62" s="381"/>
      <c r="N62" s="381"/>
      <c r="O62" s="381"/>
      <c r="P62" s="381"/>
      <c r="Q62" s="381"/>
      <c r="R62" s="381"/>
      <c r="S62" s="382"/>
      <c r="T62" s="126"/>
      <c r="U62" s="126"/>
    </row>
    <row r="63" spans="1:21" ht="15" thickBot="1" x14ac:dyDescent="0.4">
      <c r="A63" s="430">
        <v>85</v>
      </c>
      <c r="B63" s="432" t="s">
        <v>0</v>
      </c>
      <c r="C63" s="432" t="s">
        <v>1</v>
      </c>
      <c r="D63" s="433" t="s">
        <v>2</v>
      </c>
      <c r="E63" s="434"/>
      <c r="F63" s="434"/>
      <c r="G63" s="435"/>
      <c r="H63" s="433" t="s">
        <v>3</v>
      </c>
      <c r="I63" s="434"/>
      <c r="J63" s="434"/>
      <c r="K63" s="435"/>
      <c r="L63" s="433" t="s">
        <v>4</v>
      </c>
      <c r="M63" s="434"/>
      <c r="N63" s="434"/>
      <c r="O63" s="435"/>
      <c r="P63" s="433" t="s">
        <v>5</v>
      </c>
      <c r="Q63" s="434"/>
      <c r="R63" s="434"/>
      <c r="S63" s="435"/>
      <c r="T63" s="126"/>
      <c r="U63" s="126"/>
    </row>
    <row r="64" spans="1:21" ht="15" thickBot="1" x14ac:dyDescent="0.4">
      <c r="A64" s="431"/>
      <c r="B64" s="431"/>
      <c r="C64" s="431"/>
      <c r="D64" s="433" t="s">
        <v>7</v>
      </c>
      <c r="E64" s="462"/>
      <c r="F64" s="433" t="s">
        <v>7</v>
      </c>
      <c r="G64" s="462"/>
      <c r="H64" s="433" t="s">
        <v>7</v>
      </c>
      <c r="I64" s="462"/>
      <c r="J64" s="433" t="s">
        <v>7</v>
      </c>
      <c r="K64" s="462"/>
      <c r="L64" s="433" t="s">
        <v>7</v>
      </c>
      <c r="M64" s="462"/>
      <c r="N64" s="433" t="s">
        <v>7</v>
      </c>
      <c r="O64" s="462"/>
      <c r="P64" s="433" t="s">
        <v>7</v>
      </c>
      <c r="Q64" s="462"/>
      <c r="R64" s="433" t="s">
        <v>7</v>
      </c>
      <c r="S64" s="462"/>
      <c r="T64" s="126"/>
      <c r="U64" s="126"/>
    </row>
    <row r="65" spans="1:21" ht="30" customHeight="1" thickBot="1" x14ac:dyDescent="0.4">
      <c r="A65" s="142" t="s">
        <v>8</v>
      </c>
      <c r="B65" s="141" t="s">
        <v>103</v>
      </c>
      <c r="C65" s="143" t="s">
        <v>10</v>
      </c>
      <c r="D65" s="436" t="s">
        <v>11</v>
      </c>
      <c r="E65" s="437"/>
      <c r="F65" s="438" t="s">
        <v>12</v>
      </c>
      <c r="G65" s="437"/>
      <c r="H65" s="436" t="s">
        <v>11</v>
      </c>
      <c r="I65" s="437"/>
      <c r="J65" s="438" t="s">
        <v>12</v>
      </c>
      <c r="K65" s="437"/>
      <c r="L65" s="436" t="s">
        <v>11</v>
      </c>
      <c r="M65" s="437"/>
      <c r="N65" s="438" t="s">
        <v>12</v>
      </c>
      <c r="O65" s="439"/>
      <c r="P65" s="436" t="s">
        <v>11</v>
      </c>
      <c r="Q65" s="437"/>
      <c r="R65" s="438" t="s">
        <v>12</v>
      </c>
      <c r="S65" s="439"/>
      <c r="T65" s="126"/>
      <c r="U65" s="126"/>
    </row>
    <row r="66" spans="1:21" ht="29" x14ac:dyDescent="0.35">
      <c r="A66" s="144" t="s">
        <v>104</v>
      </c>
      <c r="B66" s="65" t="s">
        <v>16</v>
      </c>
      <c r="C66" s="53"/>
      <c r="D66" s="404"/>
      <c r="E66" s="442"/>
      <c r="F66" s="443"/>
      <c r="G66" s="310"/>
      <c r="H66" s="404"/>
      <c r="I66" s="442"/>
      <c r="J66" s="443"/>
      <c r="K66" s="310"/>
      <c r="L66" s="404"/>
      <c r="M66" s="442"/>
      <c r="N66" s="443"/>
      <c r="O66" s="310"/>
      <c r="P66" s="404"/>
      <c r="Q66" s="442"/>
      <c r="R66" s="443"/>
      <c r="S66" s="310"/>
      <c r="T66" s="126"/>
      <c r="U66" s="126"/>
    </row>
    <row r="67" spans="1:21" ht="29" x14ac:dyDescent="0.35">
      <c r="A67" s="254" t="s">
        <v>29</v>
      </c>
      <c r="B67" s="67" t="s">
        <v>83</v>
      </c>
      <c r="C67" s="56"/>
      <c r="D67" s="383"/>
      <c r="E67" s="463"/>
      <c r="F67" s="460"/>
      <c r="G67" s="386"/>
      <c r="H67" s="383"/>
      <c r="I67" s="463"/>
      <c r="J67" s="460"/>
      <c r="K67" s="386"/>
      <c r="L67" s="383"/>
      <c r="M67" s="463"/>
      <c r="N67" s="460"/>
      <c r="O67" s="386"/>
      <c r="P67" s="383"/>
      <c r="Q67" s="463"/>
      <c r="R67" s="460"/>
      <c r="S67" s="386"/>
      <c r="T67" s="126"/>
      <c r="U67" s="126"/>
    </row>
    <row r="68" spans="1:21" ht="43.5" x14ac:dyDescent="0.35">
      <c r="A68" s="254" t="s">
        <v>105</v>
      </c>
      <c r="B68" s="67" t="s">
        <v>20</v>
      </c>
      <c r="C68" s="145"/>
      <c r="D68" s="383"/>
      <c r="E68" s="463"/>
      <c r="F68" s="460"/>
      <c r="G68" s="386"/>
      <c r="H68" s="383"/>
      <c r="I68" s="463"/>
      <c r="J68" s="460"/>
      <c r="K68" s="386"/>
      <c r="L68" s="383"/>
      <c r="M68" s="463"/>
      <c r="N68" s="460"/>
      <c r="O68" s="386"/>
      <c r="P68" s="383"/>
      <c r="Q68" s="463"/>
      <c r="R68" s="460"/>
      <c r="S68" s="386"/>
      <c r="T68" s="126"/>
      <c r="U68" s="126"/>
    </row>
    <row r="69" spans="1:21" x14ac:dyDescent="0.35">
      <c r="A69" s="254"/>
      <c r="B69" s="67" t="s">
        <v>106</v>
      </c>
      <c r="C69" s="146"/>
      <c r="D69" s="383"/>
      <c r="E69" s="463"/>
      <c r="F69" s="460"/>
      <c r="G69" s="386"/>
      <c r="H69" s="383"/>
      <c r="I69" s="463"/>
      <c r="J69" s="460"/>
      <c r="K69" s="386"/>
      <c r="L69" s="383"/>
      <c r="M69" s="463"/>
      <c r="N69" s="460"/>
      <c r="O69" s="386"/>
      <c r="P69" s="383"/>
      <c r="Q69" s="463"/>
      <c r="R69" s="460"/>
      <c r="S69" s="386"/>
      <c r="T69" s="126"/>
      <c r="U69" s="126"/>
    </row>
    <row r="70" spans="1:21" x14ac:dyDescent="0.35">
      <c r="A70" s="254"/>
      <c r="B70" s="67" t="s">
        <v>107</v>
      </c>
      <c r="C70" s="146"/>
      <c r="D70" s="383"/>
      <c r="E70" s="463"/>
      <c r="F70" s="460"/>
      <c r="G70" s="386"/>
      <c r="H70" s="383"/>
      <c r="I70" s="463"/>
      <c r="J70" s="460"/>
      <c r="K70" s="386"/>
      <c r="L70" s="383"/>
      <c r="M70" s="463"/>
      <c r="N70" s="460"/>
      <c r="O70" s="386"/>
      <c r="P70" s="383"/>
      <c r="Q70" s="463"/>
      <c r="R70" s="460"/>
      <c r="S70" s="386"/>
      <c r="T70" s="126"/>
      <c r="U70" s="126"/>
    </row>
    <row r="71" spans="1:21" ht="15" thickBot="1" x14ac:dyDescent="0.4">
      <c r="A71" s="255"/>
      <c r="B71" s="71" t="s">
        <v>108</v>
      </c>
      <c r="C71" s="60"/>
      <c r="D71" s="414"/>
      <c r="E71" s="464"/>
      <c r="F71" s="461"/>
      <c r="G71" s="417"/>
      <c r="H71" s="414"/>
      <c r="I71" s="464"/>
      <c r="J71" s="461"/>
      <c r="K71" s="417"/>
      <c r="L71" s="414"/>
      <c r="M71" s="464"/>
      <c r="N71" s="461"/>
      <c r="O71" s="417"/>
      <c r="P71" s="414"/>
      <c r="Q71" s="464"/>
      <c r="R71" s="461"/>
      <c r="S71" s="417"/>
      <c r="T71" s="126"/>
      <c r="U71" s="126"/>
    </row>
    <row r="72" spans="1:21" ht="19" thickBot="1" x14ac:dyDescent="0.4">
      <c r="A72" s="304" t="s">
        <v>21</v>
      </c>
      <c r="B72" s="305"/>
      <c r="C72" s="17"/>
      <c r="D72" s="18"/>
      <c r="E72" s="19">
        <f>SUM(E66:E71)</f>
        <v>0</v>
      </c>
      <c r="F72" s="12"/>
      <c r="G72" s="19">
        <f>SUM(G66:G71)</f>
        <v>0</v>
      </c>
      <c r="H72" s="20"/>
      <c r="I72" s="19">
        <f>SUM(I66:I71)</f>
        <v>0</v>
      </c>
      <c r="J72" s="13"/>
      <c r="K72" s="19">
        <f>SUM(K66:K71)</f>
        <v>0</v>
      </c>
      <c r="L72" s="20"/>
      <c r="M72" s="19">
        <f>SUM(M66:M71)</f>
        <v>0</v>
      </c>
      <c r="N72" s="13"/>
      <c r="O72" s="19">
        <f>SUM(O66:O71)</f>
        <v>0</v>
      </c>
      <c r="P72" s="20"/>
      <c r="Q72" s="19">
        <f>SUM(Q66:Q71)</f>
        <v>0</v>
      </c>
      <c r="R72" s="13"/>
      <c r="S72" s="19">
        <f>SUM(S66:S71)</f>
        <v>0</v>
      </c>
      <c r="T72" s="126"/>
      <c r="U72" s="126"/>
    </row>
    <row r="73" spans="1:21" x14ac:dyDescent="0.35">
      <c r="A73" s="379"/>
      <c r="B73" s="379"/>
      <c r="C73" s="379"/>
      <c r="D73" s="379"/>
      <c r="E73" s="379"/>
      <c r="F73" s="379"/>
      <c r="G73" s="379"/>
      <c r="H73" s="379"/>
      <c r="I73" s="379"/>
      <c r="J73" s="379"/>
      <c r="K73" s="379"/>
      <c r="L73" s="379"/>
      <c r="M73" s="379"/>
      <c r="N73" s="379"/>
      <c r="O73" s="379"/>
      <c r="P73" s="379"/>
      <c r="Q73" s="379"/>
      <c r="R73" s="379"/>
      <c r="S73" s="380"/>
      <c r="T73" s="126"/>
      <c r="U73" s="126"/>
    </row>
    <row r="74" spans="1:21" ht="15" thickBot="1" x14ac:dyDescent="0.4">
      <c r="A74" s="381"/>
      <c r="B74" s="381"/>
      <c r="C74" s="381"/>
      <c r="D74" s="381"/>
      <c r="E74" s="381"/>
      <c r="F74" s="381"/>
      <c r="G74" s="381"/>
      <c r="H74" s="381"/>
      <c r="I74" s="381"/>
      <c r="J74" s="381"/>
      <c r="K74" s="381"/>
      <c r="L74" s="381"/>
      <c r="M74" s="381"/>
      <c r="N74" s="381"/>
      <c r="O74" s="381"/>
      <c r="P74" s="381"/>
      <c r="Q74" s="381"/>
      <c r="R74" s="381"/>
      <c r="S74" s="382"/>
      <c r="T74" s="126"/>
      <c r="U74" s="126"/>
    </row>
    <row r="75" spans="1:21" ht="15" thickBot="1" x14ac:dyDescent="0.4">
      <c r="A75" s="327">
        <v>86</v>
      </c>
      <c r="B75" s="329" t="s">
        <v>0</v>
      </c>
      <c r="C75" s="329" t="s">
        <v>1</v>
      </c>
      <c r="D75" s="330" t="s">
        <v>2</v>
      </c>
      <c r="E75" s="331"/>
      <c r="F75" s="331"/>
      <c r="G75" s="332"/>
      <c r="H75" s="330" t="s">
        <v>3</v>
      </c>
      <c r="I75" s="331"/>
      <c r="J75" s="331"/>
      <c r="K75" s="332"/>
      <c r="L75" s="330" t="s">
        <v>4</v>
      </c>
      <c r="M75" s="331"/>
      <c r="N75" s="331"/>
      <c r="O75" s="332"/>
      <c r="P75" s="330" t="s">
        <v>5</v>
      </c>
      <c r="Q75" s="331"/>
      <c r="R75" s="331"/>
      <c r="S75" s="332"/>
      <c r="T75" s="13"/>
      <c r="U75" s="13"/>
    </row>
    <row r="76" spans="1:21" ht="15" thickBot="1" x14ac:dyDescent="0.4">
      <c r="A76" s="328"/>
      <c r="B76" s="328"/>
      <c r="C76" s="328"/>
      <c r="D76" s="330" t="s">
        <v>7</v>
      </c>
      <c r="E76" s="440"/>
      <c r="F76" s="330" t="s">
        <v>7</v>
      </c>
      <c r="G76" s="440"/>
      <c r="H76" s="330" t="s">
        <v>7</v>
      </c>
      <c r="I76" s="440"/>
      <c r="J76" s="330" t="s">
        <v>7</v>
      </c>
      <c r="K76" s="440"/>
      <c r="L76" s="330" t="s">
        <v>7</v>
      </c>
      <c r="M76" s="440"/>
      <c r="N76" s="330" t="s">
        <v>7</v>
      </c>
      <c r="O76" s="440"/>
      <c r="P76" s="330" t="s">
        <v>7</v>
      </c>
      <c r="Q76" s="440"/>
      <c r="R76" s="330" t="s">
        <v>7</v>
      </c>
      <c r="S76" s="440"/>
      <c r="T76" s="13"/>
      <c r="U76" s="13"/>
    </row>
    <row r="77" spans="1:21" ht="30" customHeight="1" thickBot="1" x14ac:dyDescent="0.4">
      <c r="A77" s="42" t="s">
        <v>8</v>
      </c>
      <c r="B77" s="40" t="s">
        <v>83</v>
      </c>
      <c r="C77" s="43" t="s">
        <v>10</v>
      </c>
      <c r="D77" s="346" t="s">
        <v>11</v>
      </c>
      <c r="E77" s="344"/>
      <c r="F77" s="345" t="s">
        <v>12</v>
      </c>
      <c r="G77" s="344"/>
      <c r="H77" s="346" t="s">
        <v>11</v>
      </c>
      <c r="I77" s="344"/>
      <c r="J77" s="345" t="s">
        <v>12</v>
      </c>
      <c r="K77" s="344"/>
      <c r="L77" s="346" t="s">
        <v>11</v>
      </c>
      <c r="M77" s="344"/>
      <c r="N77" s="345" t="s">
        <v>12</v>
      </c>
      <c r="O77" s="347"/>
      <c r="P77" s="346" t="s">
        <v>11</v>
      </c>
      <c r="Q77" s="344"/>
      <c r="R77" s="345" t="s">
        <v>12</v>
      </c>
      <c r="S77" s="347"/>
      <c r="T77" s="13"/>
      <c r="U77" s="13"/>
    </row>
    <row r="78" spans="1:21" ht="43.5" x14ac:dyDescent="0.35">
      <c r="A78" s="44" t="s">
        <v>34</v>
      </c>
      <c r="B78" s="65" t="s">
        <v>16</v>
      </c>
      <c r="C78" s="53"/>
      <c r="D78" s="404"/>
      <c r="E78" s="442"/>
      <c r="F78" s="443"/>
      <c r="G78" s="310"/>
      <c r="H78" s="404"/>
      <c r="I78" s="442"/>
      <c r="J78" s="443"/>
      <c r="K78" s="310"/>
      <c r="L78" s="404"/>
      <c r="M78" s="442"/>
      <c r="N78" s="443"/>
      <c r="O78" s="310"/>
      <c r="P78" s="404"/>
      <c r="Q78" s="442"/>
      <c r="R78" s="443"/>
      <c r="S78" s="310"/>
      <c r="T78" s="13"/>
      <c r="U78" s="13"/>
    </row>
    <row r="79" spans="1:21" ht="29" x14ac:dyDescent="0.35">
      <c r="A79" s="256" t="s">
        <v>35</v>
      </c>
      <c r="B79" s="67" t="s">
        <v>83</v>
      </c>
      <c r="C79" s="56"/>
      <c r="D79" s="383"/>
      <c r="E79" s="463"/>
      <c r="F79" s="460"/>
      <c r="G79" s="386"/>
      <c r="H79" s="383"/>
      <c r="I79" s="463"/>
      <c r="J79" s="460"/>
      <c r="K79" s="386"/>
      <c r="L79" s="383"/>
      <c r="M79" s="463"/>
      <c r="N79" s="460"/>
      <c r="O79" s="386"/>
      <c r="P79" s="383"/>
      <c r="Q79" s="463"/>
      <c r="R79" s="460"/>
      <c r="S79" s="386"/>
      <c r="T79" s="13"/>
      <c r="U79" s="13"/>
    </row>
    <row r="80" spans="1:21" ht="29" x14ac:dyDescent="0.35">
      <c r="A80" s="256" t="s">
        <v>207</v>
      </c>
      <c r="B80" s="67" t="s">
        <v>20</v>
      </c>
      <c r="C80" s="145"/>
      <c r="D80" s="383"/>
      <c r="E80" s="463"/>
      <c r="F80" s="460"/>
      <c r="G80" s="386"/>
      <c r="H80" s="383"/>
      <c r="I80" s="463"/>
      <c r="J80" s="460"/>
      <c r="K80" s="386"/>
      <c r="L80" s="383"/>
      <c r="M80" s="463"/>
      <c r="N80" s="460"/>
      <c r="O80" s="386"/>
      <c r="P80" s="383"/>
      <c r="Q80" s="463"/>
      <c r="R80" s="460"/>
      <c r="S80" s="386"/>
      <c r="T80" s="13"/>
      <c r="U80" s="13"/>
    </row>
    <row r="81" spans="1:21" ht="15" thickBot="1" x14ac:dyDescent="0.4">
      <c r="A81" s="257"/>
      <c r="B81" s="71"/>
      <c r="C81" s="60"/>
      <c r="D81" s="414"/>
      <c r="E81" s="464"/>
      <c r="F81" s="461"/>
      <c r="G81" s="417"/>
      <c r="H81" s="414"/>
      <c r="I81" s="464"/>
      <c r="J81" s="461"/>
      <c r="K81" s="417"/>
      <c r="L81" s="414"/>
      <c r="M81" s="464"/>
      <c r="N81" s="461"/>
      <c r="O81" s="417"/>
      <c r="P81" s="414"/>
      <c r="Q81" s="464"/>
      <c r="R81" s="461"/>
      <c r="S81" s="417"/>
      <c r="T81" s="13"/>
      <c r="U81" s="13"/>
    </row>
    <row r="82" spans="1:21" ht="19" thickBot="1" x14ac:dyDescent="0.4">
      <c r="A82" s="304" t="s">
        <v>21</v>
      </c>
      <c r="B82" s="305"/>
      <c r="C82" s="17"/>
      <c r="D82" s="233"/>
      <c r="E82" s="232">
        <f>SUM(E78:E81)</f>
        <v>0</v>
      </c>
      <c r="F82" s="12"/>
      <c r="G82" s="232">
        <f>SUM(G78:G81)</f>
        <v>0</v>
      </c>
      <c r="H82" s="20"/>
      <c r="I82" s="19">
        <f>SUM(I78:I81)</f>
        <v>0</v>
      </c>
      <c r="J82" s="13"/>
      <c r="K82" s="19">
        <f>SUM(K78:K81)</f>
        <v>0</v>
      </c>
      <c r="L82" s="20"/>
      <c r="M82" s="19">
        <f>SUM(M78:M81)</f>
        <v>0</v>
      </c>
      <c r="N82" s="13"/>
      <c r="O82" s="19">
        <f>SUM(O78:O81)</f>
        <v>0</v>
      </c>
      <c r="P82" s="20"/>
      <c r="Q82" s="19">
        <f>SUM(Q78:Q81)</f>
        <v>0</v>
      </c>
      <c r="R82" s="13"/>
      <c r="S82" s="19">
        <f>SUM(S78:S81)</f>
        <v>0</v>
      </c>
      <c r="T82" s="13"/>
      <c r="U82" s="13"/>
    </row>
    <row r="83" spans="1:21" x14ac:dyDescent="0.35">
      <c r="A83" s="379"/>
      <c r="B83" s="379"/>
      <c r="C83" s="379"/>
      <c r="D83" s="379"/>
      <c r="E83" s="379"/>
      <c r="F83" s="379"/>
      <c r="G83" s="379"/>
      <c r="H83" s="379"/>
      <c r="I83" s="379"/>
      <c r="J83" s="379"/>
      <c r="K83" s="379"/>
      <c r="L83" s="379"/>
      <c r="M83" s="379"/>
      <c r="N83" s="379"/>
      <c r="O83" s="379"/>
      <c r="P83" s="379"/>
      <c r="Q83" s="379"/>
      <c r="R83" s="379"/>
      <c r="S83" s="380"/>
      <c r="T83" s="13"/>
      <c r="U83" s="13"/>
    </row>
    <row r="84" spans="1:21" ht="15" thickBot="1" x14ac:dyDescent="0.4">
      <c r="A84" s="381"/>
      <c r="B84" s="381"/>
      <c r="C84" s="381"/>
      <c r="D84" s="381"/>
      <c r="E84" s="381"/>
      <c r="F84" s="381"/>
      <c r="G84" s="381"/>
      <c r="H84" s="381"/>
      <c r="I84" s="381"/>
      <c r="J84" s="381"/>
      <c r="K84" s="381"/>
      <c r="L84" s="381"/>
      <c r="M84" s="381"/>
      <c r="N84" s="381"/>
      <c r="O84" s="381"/>
      <c r="P84" s="381"/>
      <c r="Q84" s="381"/>
      <c r="R84" s="381"/>
      <c r="S84" s="382"/>
      <c r="T84" s="13"/>
      <c r="U84" s="13"/>
    </row>
    <row r="85" spans="1:21" ht="15" thickBot="1" x14ac:dyDescent="0.4">
      <c r="A85" s="426">
        <v>86</v>
      </c>
      <c r="B85" s="356" t="s">
        <v>0</v>
      </c>
      <c r="C85" s="356" t="s">
        <v>1</v>
      </c>
      <c r="D85" s="358" t="s">
        <v>2</v>
      </c>
      <c r="E85" s="305"/>
      <c r="F85" s="305"/>
      <c r="G85" s="338"/>
      <c r="H85" s="358" t="s">
        <v>3</v>
      </c>
      <c r="I85" s="305"/>
      <c r="J85" s="305"/>
      <c r="K85" s="338"/>
      <c r="L85" s="358" t="s">
        <v>4</v>
      </c>
      <c r="M85" s="305"/>
      <c r="N85" s="305"/>
      <c r="O85" s="338"/>
      <c r="P85" s="358" t="s">
        <v>5</v>
      </c>
      <c r="Q85" s="305"/>
      <c r="R85" s="305"/>
      <c r="S85" s="338"/>
      <c r="T85" s="13"/>
      <c r="U85" s="13"/>
    </row>
    <row r="86" spans="1:21" ht="15" thickBot="1" x14ac:dyDescent="0.4">
      <c r="A86" s="441"/>
      <c r="B86" s="336"/>
      <c r="C86" s="336"/>
      <c r="D86" s="358" t="s">
        <v>7</v>
      </c>
      <c r="E86" s="360"/>
      <c r="F86" s="358" t="s">
        <v>7</v>
      </c>
      <c r="G86" s="360"/>
      <c r="H86" s="358" t="s">
        <v>7</v>
      </c>
      <c r="I86" s="360"/>
      <c r="J86" s="358" t="s">
        <v>7</v>
      </c>
      <c r="K86" s="360"/>
      <c r="L86" s="358" t="s">
        <v>7</v>
      </c>
      <c r="M86" s="360"/>
      <c r="N86" s="358" t="s">
        <v>7</v>
      </c>
      <c r="O86" s="360"/>
      <c r="P86" s="358" t="s">
        <v>7</v>
      </c>
      <c r="Q86" s="360"/>
      <c r="R86" s="358" t="s">
        <v>7</v>
      </c>
      <c r="S86" s="360"/>
      <c r="T86" s="13"/>
      <c r="U86" s="13"/>
    </row>
    <row r="87" spans="1:21" ht="30" customHeight="1" thickBot="1" x14ac:dyDescent="0.4">
      <c r="A87" s="49" t="s">
        <v>8</v>
      </c>
      <c r="B87" s="50" t="s">
        <v>83</v>
      </c>
      <c r="C87" s="51" t="s">
        <v>10</v>
      </c>
      <c r="D87" s="378" t="s">
        <v>11</v>
      </c>
      <c r="E87" s="353"/>
      <c r="F87" s="374" t="s">
        <v>12</v>
      </c>
      <c r="G87" s="353"/>
      <c r="H87" s="378" t="s">
        <v>11</v>
      </c>
      <c r="I87" s="353"/>
      <c r="J87" s="374" t="s">
        <v>12</v>
      </c>
      <c r="K87" s="353"/>
      <c r="L87" s="378" t="s">
        <v>11</v>
      </c>
      <c r="M87" s="353"/>
      <c r="N87" s="374" t="s">
        <v>12</v>
      </c>
      <c r="O87" s="355"/>
      <c r="P87" s="378" t="s">
        <v>11</v>
      </c>
      <c r="Q87" s="353"/>
      <c r="R87" s="374" t="s">
        <v>12</v>
      </c>
      <c r="S87" s="355"/>
      <c r="T87" s="13"/>
      <c r="U87" s="13"/>
    </row>
    <row r="88" spans="1:21" ht="43.5" x14ac:dyDescent="0.35">
      <c r="A88" s="258" t="s">
        <v>42</v>
      </c>
      <c r="B88" s="147" t="s">
        <v>16</v>
      </c>
      <c r="C88" s="6"/>
      <c r="D88" s="404"/>
      <c r="E88" s="442"/>
      <c r="F88" s="443"/>
      <c r="G88" s="310"/>
      <c r="H88" s="404"/>
      <c r="I88" s="442"/>
      <c r="J88" s="443"/>
      <c r="K88" s="310"/>
      <c r="L88" s="404"/>
      <c r="M88" s="442"/>
      <c r="N88" s="443"/>
      <c r="O88" s="310"/>
      <c r="P88" s="404"/>
      <c r="Q88" s="442"/>
      <c r="R88" s="443"/>
      <c r="S88" s="310"/>
      <c r="T88" s="13"/>
      <c r="U88" s="13"/>
    </row>
    <row r="89" spans="1:21" ht="29" x14ac:dyDescent="0.35">
      <c r="A89" s="259" t="s">
        <v>43</v>
      </c>
      <c r="B89" s="8" t="s">
        <v>83</v>
      </c>
      <c r="C89" s="148"/>
      <c r="D89" s="383"/>
      <c r="E89" s="463"/>
      <c r="F89" s="460"/>
      <c r="G89" s="386"/>
      <c r="H89" s="383"/>
      <c r="I89" s="463"/>
      <c r="J89" s="460"/>
      <c r="K89" s="386"/>
      <c r="L89" s="383"/>
      <c r="M89" s="463"/>
      <c r="N89" s="460"/>
      <c r="O89" s="386"/>
      <c r="P89" s="383"/>
      <c r="Q89" s="463"/>
      <c r="R89" s="460"/>
      <c r="S89" s="386"/>
      <c r="T89" s="13"/>
      <c r="U89" s="13"/>
    </row>
    <row r="90" spans="1:21" ht="27.5" x14ac:dyDescent="0.35">
      <c r="A90" s="259" t="s">
        <v>206</v>
      </c>
      <c r="B90" s="149" t="s">
        <v>109</v>
      </c>
      <c r="C90" s="8"/>
      <c r="D90" s="383"/>
      <c r="E90" s="463"/>
      <c r="F90" s="460"/>
      <c r="G90" s="386"/>
      <c r="H90" s="383"/>
      <c r="I90" s="463"/>
      <c r="J90" s="460"/>
      <c r="K90" s="386"/>
      <c r="L90" s="383"/>
      <c r="M90" s="463"/>
      <c r="N90" s="460"/>
      <c r="O90" s="386"/>
      <c r="P90" s="383"/>
      <c r="Q90" s="463"/>
      <c r="R90" s="460"/>
      <c r="S90" s="386"/>
      <c r="T90" s="13"/>
      <c r="U90" s="13"/>
    </row>
    <row r="91" spans="1:21" ht="29.5" thickBot="1" x14ac:dyDescent="0.4">
      <c r="A91" s="260"/>
      <c r="B91" s="150" t="s">
        <v>20</v>
      </c>
      <c r="C91" s="11"/>
      <c r="D91" s="414"/>
      <c r="E91" s="464"/>
      <c r="F91" s="461"/>
      <c r="G91" s="417"/>
      <c r="H91" s="414"/>
      <c r="I91" s="464"/>
      <c r="J91" s="461"/>
      <c r="K91" s="417"/>
      <c r="L91" s="414"/>
      <c r="M91" s="464"/>
      <c r="N91" s="461"/>
      <c r="O91" s="417"/>
      <c r="P91" s="414"/>
      <c r="Q91" s="464"/>
      <c r="R91" s="461"/>
      <c r="S91" s="417"/>
      <c r="T91" s="13"/>
      <c r="U91" s="13"/>
    </row>
    <row r="92" spans="1:21" ht="19" thickBot="1" x14ac:dyDescent="0.4">
      <c r="A92" s="304" t="s">
        <v>21</v>
      </c>
      <c r="B92" s="305"/>
      <c r="C92" s="17"/>
      <c r="D92" s="18"/>
      <c r="E92" s="19">
        <f>SUM(E88:E91)</f>
        <v>0</v>
      </c>
      <c r="F92" s="20"/>
      <c r="G92" s="19">
        <f>SUM(G88:G91)</f>
        <v>0</v>
      </c>
      <c r="H92" s="20"/>
      <c r="I92" s="19">
        <f>SUM(I88:I91)</f>
        <v>0</v>
      </c>
      <c r="J92" s="20"/>
      <c r="K92" s="19">
        <f>SUM(K88:K91)</f>
        <v>0</v>
      </c>
      <c r="L92" s="20"/>
      <c r="M92" s="19">
        <f>SUM(M88:M91)</f>
        <v>0</v>
      </c>
      <c r="N92" s="20"/>
      <c r="O92" s="19">
        <f>SUM(O88:O91)</f>
        <v>0</v>
      </c>
      <c r="P92" s="20"/>
      <c r="Q92" s="19">
        <f>SUM(Q88:Q91)</f>
        <v>0</v>
      </c>
      <c r="R92" s="20"/>
      <c r="S92" s="19">
        <f>SUM(S88:S91)</f>
        <v>0</v>
      </c>
      <c r="T92" s="13"/>
      <c r="U92" s="13"/>
    </row>
    <row r="93" spans="1:21" x14ac:dyDescent="0.35">
      <c r="A93" s="379"/>
      <c r="B93" s="379"/>
      <c r="C93" s="379"/>
      <c r="D93" s="379"/>
      <c r="E93" s="379"/>
      <c r="F93" s="379"/>
      <c r="G93" s="379"/>
      <c r="H93" s="379"/>
      <c r="I93" s="379"/>
      <c r="J93" s="379"/>
      <c r="K93" s="379"/>
      <c r="L93" s="379"/>
      <c r="M93" s="379"/>
      <c r="N93" s="379"/>
      <c r="O93" s="379"/>
      <c r="P93" s="379"/>
      <c r="Q93" s="379"/>
      <c r="R93" s="379"/>
      <c r="S93" s="380"/>
      <c r="T93" s="13"/>
      <c r="U93" s="13"/>
    </row>
    <row r="94" spans="1:21" ht="15" thickBot="1" x14ac:dyDescent="0.4">
      <c r="A94" s="381"/>
      <c r="B94" s="381"/>
      <c r="C94" s="381"/>
      <c r="D94" s="381"/>
      <c r="E94" s="381"/>
      <c r="F94" s="381"/>
      <c r="G94" s="381"/>
      <c r="H94" s="381"/>
      <c r="I94" s="381"/>
      <c r="J94" s="381"/>
      <c r="K94" s="381"/>
      <c r="L94" s="381"/>
      <c r="M94" s="381"/>
      <c r="N94" s="381"/>
      <c r="O94" s="381"/>
      <c r="P94" s="381"/>
      <c r="Q94" s="381"/>
      <c r="R94" s="381"/>
      <c r="S94" s="382"/>
      <c r="T94" s="13"/>
      <c r="U94" s="13"/>
    </row>
    <row r="95" spans="1:21" ht="15" thickBot="1" x14ac:dyDescent="0.4">
      <c r="A95" s="362">
        <v>86</v>
      </c>
      <c r="B95" s="364" t="s">
        <v>0</v>
      </c>
      <c r="C95" s="364" t="s">
        <v>1</v>
      </c>
      <c r="D95" s="365" t="s">
        <v>2</v>
      </c>
      <c r="E95" s="366"/>
      <c r="F95" s="366"/>
      <c r="G95" s="367"/>
      <c r="H95" s="365" t="s">
        <v>3</v>
      </c>
      <c r="I95" s="366"/>
      <c r="J95" s="366"/>
      <c r="K95" s="367"/>
      <c r="L95" s="365" t="s">
        <v>4</v>
      </c>
      <c r="M95" s="366"/>
      <c r="N95" s="366"/>
      <c r="O95" s="367"/>
      <c r="P95" s="365" t="s">
        <v>5</v>
      </c>
      <c r="Q95" s="366"/>
      <c r="R95" s="366"/>
      <c r="S95" s="367"/>
      <c r="T95" s="13"/>
      <c r="U95" s="13"/>
    </row>
    <row r="96" spans="1:21" ht="15" thickBot="1" x14ac:dyDescent="0.4">
      <c r="A96" s="363"/>
      <c r="B96" s="363"/>
      <c r="C96" s="363"/>
      <c r="D96" s="365" t="s">
        <v>7</v>
      </c>
      <c r="E96" s="444"/>
      <c r="F96" s="365" t="s">
        <v>7</v>
      </c>
      <c r="G96" s="444"/>
      <c r="H96" s="365" t="s">
        <v>7</v>
      </c>
      <c r="I96" s="444"/>
      <c r="J96" s="365" t="s">
        <v>7</v>
      </c>
      <c r="K96" s="444"/>
      <c r="L96" s="365" t="s">
        <v>7</v>
      </c>
      <c r="M96" s="444"/>
      <c r="N96" s="365" t="s">
        <v>7</v>
      </c>
      <c r="O96" s="444"/>
      <c r="P96" s="365" t="s">
        <v>7</v>
      </c>
      <c r="Q96" s="444"/>
      <c r="R96" s="365" t="s">
        <v>7</v>
      </c>
      <c r="S96" s="444"/>
      <c r="T96" s="13"/>
      <c r="U96" s="13"/>
    </row>
    <row r="97" spans="1:21" ht="30" customHeight="1" thickBot="1" x14ac:dyDescent="0.4">
      <c r="A97" s="61" t="s">
        <v>8</v>
      </c>
      <c r="B97" s="62" t="s">
        <v>83</v>
      </c>
      <c r="C97" s="63" t="s">
        <v>10</v>
      </c>
      <c r="D97" s="372" t="s">
        <v>11</v>
      </c>
      <c r="E97" s="371"/>
      <c r="F97" s="370" t="s">
        <v>12</v>
      </c>
      <c r="G97" s="371"/>
      <c r="H97" s="372" t="s">
        <v>11</v>
      </c>
      <c r="I97" s="371"/>
      <c r="J97" s="370" t="s">
        <v>12</v>
      </c>
      <c r="K97" s="371"/>
      <c r="L97" s="372" t="s">
        <v>11</v>
      </c>
      <c r="M97" s="371"/>
      <c r="N97" s="370" t="s">
        <v>12</v>
      </c>
      <c r="O97" s="373"/>
      <c r="P97" s="372" t="s">
        <v>11</v>
      </c>
      <c r="Q97" s="371"/>
      <c r="R97" s="370" t="s">
        <v>12</v>
      </c>
      <c r="S97" s="373"/>
      <c r="T97" s="13"/>
      <c r="U97" s="13"/>
    </row>
    <row r="98" spans="1:21" ht="29" x14ac:dyDescent="0.35">
      <c r="A98" s="261" t="s">
        <v>45</v>
      </c>
      <c r="B98" s="65" t="s">
        <v>16</v>
      </c>
      <c r="C98" s="53"/>
      <c r="D98" s="404"/>
      <c r="E98" s="442"/>
      <c r="F98" s="443"/>
      <c r="G98" s="310"/>
      <c r="H98" s="404"/>
      <c r="I98" s="442"/>
      <c r="J98" s="443"/>
      <c r="K98" s="310"/>
      <c r="L98" s="404"/>
      <c r="M98" s="442"/>
      <c r="N98" s="443"/>
      <c r="O98" s="310"/>
      <c r="P98" s="404"/>
      <c r="Q98" s="442"/>
      <c r="R98" s="443"/>
      <c r="S98" s="310"/>
      <c r="T98" s="13"/>
      <c r="U98" s="13"/>
    </row>
    <row r="99" spans="1:21" ht="29" x14ac:dyDescent="0.35">
      <c r="A99" s="75" t="s">
        <v>46</v>
      </c>
      <c r="B99" s="67" t="s">
        <v>83</v>
      </c>
      <c r="C99" s="234"/>
      <c r="D99" s="383"/>
      <c r="E99" s="463"/>
      <c r="F99" s="460"/>
      <c r="G99" s="386"/>
      <c r="H99" s="383"/>
      <c r="I99" s="463"/>
      <c r="J99" s="460"/>
      <c r="K99" s="386"/>
      <c r="L99" s="383"/>
      <c r="M99" s="463"/>
      <c r="N99" s="460"/>
      <c r="O99" s="386"/>
      <c r="P99" s="383"/>
      <c r="Q99" s="463"/>
      <c r="R99" s="460"/>
      <c r="S99" s="386"/>
      <c r="T99" s="13"/>
      <c r="U99" s="13"/>
    </row>
    <row r="100" spans="1:21" ht="29" x14ac:dyDescent="0.35">
      <c r="A100" s="75" t="s">
        <v>47</v>
      </c>
      <c r="B100" s="67" t="s">
        <v>20</v>
      </c>
      <c r="C100" s="234"/>
      <c r="D100" s="383"/>
      <c r="E100" s="463"/>
      <c r="F100" s="460"/>
      <c r="G100" s="386"/>
      <c r="H100" s="383"/>
      <c r="I100" s="463"/>
      <c r="J100" s="460"/>
      <c r="K100" s="386"/>
      <c r="L100" s="383"/>
      <c r="M100" s="463"/>
      <c r="N100" s="460"/>
      <c r="O100" s="386"/>
      <c r="P100" s="383"/>
      <c r="Q100" s="463"/>
      <c r="R100" s="460"/>
      <c r="S100" s="386"/>
      <c r="T100" s="13"/>
      <c r="U100" s="13"/>
    </row>
    <row r="101" spans="1:21" x14ac:dyDescent="0.35">
      <c r="A101" s="75" t="s">
        <v>39</v>
      </c>
      <c r="B101" s="67" t="s">
        <v>110</v>
      </c>
      <c r="C101" s="57"/>
      <c r="D101" s="383"/>
      <c r="E101" s="463"/>
      <c r="F101" s="460"/>
      <c r="G101" s="386"/>
      <c r="H101" s="383"/>
      <c r="I101" s="463"/>
      <c r="J101" s="460"/>
      <c r="K101" s="386"/>
      <c r="L101" s="383"/>
      <c r="M101" s="463"/>
      <c r="N101" s="460"/>
      <c r="O101" s="386"/>
      <c r="P101" s="383"/>
      <c r="Q101" s="463"/>
      <c r="R101" s="460"/>
      <c r="S101" s="386"/>
      <c r="T101" s="13"/>
      <c r="U101" s="13"/>
    </row>
    <row r="102" spans="1:21" x14ac:dyDescent="0.35">
      <c r="A102" s="75"/>
      <c r="B102" s="67" t="s">
        <v>111</v>
      </c>
      <c r="C102" s="57"/>
      <c r="D102" s="383"/>
      <c r="E102" s="463"/>
      <c r="F102" s="460"/>
      <c r="G102" s="386"/>
      <c r="H102" s="383"/>
      <c r="I102" s="463"/>
      <c r="J102" s="460"/>
      <c r="K102" s="386"/>
      <c r="L102" s="383"/>
      <c r="M102" s="463"/>
      <c r="N102" s="460"/>
      <c r="O102" s="386"/>
      <c r="P102" s="383"/>
      <c r="Q102" s="463"/>
      <c r="R102" s="460"/>
      <c r="S102" s="386"/>
      <c r="T102" s="13"/>
      <c r="U102" s="13"/>
    </row>
    <row r="103" spans="1:21" x14ac:dyDescent="0.35">
      <c r="A103" s="75"/>
      <c r="B103" s="67" t="s">
        <v>112</v>
      </c>
      <c r="C103" s="57"/>
      <c r="D103" s="383"/>
      <c r="E103" s="463"/>
      <c r="F103" s="460"/>
      <c r="G103" s="386"/>
      <c r="H103" s="383"/>
      <c r="I103" s="463"/>
      <c r="J103" s="460"/>
      <c r="K103" s="386"/>
      <c r="L103" s="383"/>
      <c r="M103" s="463"/>
      <c r="N103" s="460"/>
      <c r="O103" s="386"/>
      <c r="P103" s="383"/>
      <c r="Q103" s="463"/>
      <c r="R103" s="460"/>
      <c r="S103" s="386"/>
      <c r="T103" s="13"/>
      <c r="U103" s="13"/>
    </row>
    <row r="104" spans="1:21" x14ac:dyDescent="0.35">
      <c r="A104" s="75"/>
      <c r="B104" s="67" t="s">
        <v>113</v>
      </c>
      <c r="C104" s="57"/>
      <c r="D104" s="383"/>
      <c r="E104" s="463"/>
      <c r="F104" s="460"/>
      <c r="G104" s="386"/>
      <c r="H104" s="383"/>
      <c r="I104" s="463"/>
      <c r="J104" s="460"/>
      <c r="K104" s="386"/>
      <c r="L104" s="383"/>
      <c r="M104" s="463"/>
      <c r="N104" s="460"/>
      <c r="O104" s="386"/>
      <c r="P104" s="383"/>
      <c r="Q104" s="463"/>
      <c r="R104" s="460"/>
      <c r="S104" s="386"/>
      <c r="T104" s="13"/>
      <c r="U104" s="13"/>
    </row>
    <row r="105" spans="1:21" ht="15" thickBot="1" x14ac:dyDescent="0.4">
      <c r="A105" s="262"/>
      <c r="B105" s="71" t="s">
        <v>114</v>
      </c>
      <c r="C105" s="179"/>
      <c r="D105" s="414"/>
      <c r="E105" s="464"/>
      <c r="F105" s="461"/>
      <c r="G105" s="417"/>
      <c r="H105" s="414"/>
      <c r="I105" s="464"/>
      <c r="J105" s="461"/>
      <c r="K105" s="417"/>
      <c r="L105" s="414"/>
      <c r="M105" s="464"/>
      <c r="N105" s="461"/>
      <c r="O105" s="417"/>
      <c r="P105" s="414"/>
      <c r="Q105" s="464"/>
      <c r="R105" s="461"/>
      <c r="S105" s="417"/>
      <c r="T105" s="13"/>
      <c r="U105" s="13"/>
    </row>
    <row r="106" spans="1:21" ht="19" thickBot="1" x14ac:dyDescent="0.4">
      <c r="A106" s="304" t="s">
        <v>21</v>
      </c>
      <c r="B106" s="305"/>
      <c r="C106" s="23"/>
      <c r="D106" s="233"/>
      <c r="E106" s="232">
        <f>SUM(E98:E105)</f>
        <v>0</v>
      </c>
      <c r="F106" s="20"/>
      <c r="G106" s="232">
        <f>SUM(G98:G105)</f>
        <v>0</v>
      </c>
      <c r="H106" s="20"/>
      <c r="I106" s="19">
        <f>SUM(I98:I105)</f>
        <v>0</v>
      </c>
      <c r="J106" s="20"/>
      <c r="K106" s="19">
        <f>SUM(K98:K105)</f>
        <v>0</v>
      </c>
      <c r="L106" s="20"/>
      <c r="M106" s="19">
        <f>SUM(M98:M105)</f>
        <v>0</v>
      </c>
      <c r="N106" s="20"/>
      <c r="O106" s="19">
        <f>SUM(O98:O105)</f>
        <v>0</v>
      </c>
      <c r="P106" s="20"/>
      <c r="Q106" s="19">
        <f>SUM(Q98:Q105)</f>
        <v>0</v>
      </c>
      <c r="R106" s="20" t="s">
        <v>115</v>
      </c>
      <c r="S106" s="19">
        <f>SUM(S98:S105)</f>
        <v>0</v>
      </c>
      <c r="T106" s="13"/>
      <c r="U106" s="13"/>
    </row>
    <row r="107" spans="1:21" x14ac:dyDescent="0.35">
      <c r="A107" s="379"/>
      <c r="B107" s="379"/>
      <c r="C107" s="379"/>
      <c r="D107" s="379"/>
      <c r="E107" s="379"/>
      <c r="F107" s="379"/>
      <c r="G107" s="379"/>
      <c r="H107" s="379"/>
      <c r="I107" s="379"/>
      <c r="J107" s="379"/>
      <c r="K107" s="379"/>
      <c r="L107" s="379"/>
      <c r="M107" s="379"/>
      <c r="N107" s="379"/>
      <c r="O107" s="379"/>
      <c r="P107" s="379"/>
      <c r="Q107" s="379"/>
      <c r="R107" s="379"/>
      <c r="S107" s="380"/>
      <c r="T107" s="13"/>
      <c r="U107" s="13"/>
    </row>
    <row r="108" spans="1:21" ht="15" thickBot="1" x14ac:dyDescent="0.4">
      <c r="A108" s="381"/>
      <c r="B108" s="381"/>
      <c r="C108" s="381"/>
      <c r="D108" s="381"/>
      <c r="E108" s="381"/>
      <c r="F108" s="381"/>
      <c r="G108" s="381"/>
      <c r="H108" s="381"/>
      <c r="I108" s="381"/>
      <c r="J108" s="381"/>
      <c r="K108" s="381"/>
      <c r="L108" s="381"/>
      <c r="M108" s="381"/>
      <c r="N108" s="381"/>
      <c r="O108" s="381"/>
      <c r="P108" s="381"/>
      <c r="Q108" s="381"/>
      <c r="R108" s="381"/>
      <c r="S108" s="382"/>
      <c r="T108" s="13"/>
      <c r="U108" s="13"/>
    </row>
    <row r="109" spans="1:21" ht="15" thickBot="1" x14ac:dyDescent="0.4">
      <c r="A109" s="362">
        <v>86</v>
      </c>
      <c r="B109" s="364" t="s">
        <v>0</v>
      </c>
      <c r="C109" s="364" t="s">
        <v>1</v>
      </c>
      <c r="D109" s="365" t="s">
        <v>2</v>
      </c>
      <c r="E109" s="366"/>
      <c r="F109" s="366"/>
      <c r="G109" s="367"/>
      <c r="H109" s="365" t="s">
        <v>3</v>
      </c>
      <c r="I109" s="366"/>
      <c r="J109" s="366"/>
      <c r="K109" s="367"/>
      <c r="L109" s="365" t="s">
        <v>4</v>
      </c>
      <c r="M109" s="366"/>
      <c r="N109" s="366"/>
      <c r="O109" s="367"/>
      <c r="P109" s="365" t="s">
        <v>5</v>
      </c>
      <c r="Q109" s="366"/>
      <c r="R109" s="366"/>
      <c r="S109" s="367"/>
      <c r="T109" s="13"/>
      <c r="U109" s="13"/>
    </row>
    <row r="110" spans="1:21" ht="15" thickBot="1" x14ac:dyDescent="0.4">
      <c r="A110" s="363"/>
      <c r="B110" s="363"/>
      <c r="C110" s="363"/>
      <c r="D110" s="365" t="s">
        <v>7</v>
      </c>
      <c r="E110" s="444"/>
      <c r="F110" s="365" t="s">
        <v>7</v>
      </c>
      <c r="G110" s="444"/>
      <c r="H110" s="365" t="s">
        <v>7</v>
      </c>
      <c r="I110" s="444"/>
      <c r="J110" s="365" t="s">
        <v>7</v>
      </c>
      <c r="K110" s="444"/>
      <c r="L110" s="365" t="s">
        <v>7</v>
      </c>
      <c r="M110" s="444"/>
      <c r="N110" s="365" t="s">
        <v>7</v>
      </c>
      <c r="O110" s="444"/>
      <c r="P110" s="365" t="s">
        <v>7</v>
      </c>
      <c r="Q110" s="444"/>
      <c r="R110" s="365" t="s">
        <v>7</v>
      </c>
      <c r="S110" s="444"/>
      <c r="T110" s="13"/>
      <c r="U110" s="13"/>
    </row>
    <row r="111" spans="1:21" ht="30" customHeight="1" thickBot="1" x14ac:dyDescent="0.4">
      <c r="A111" s="61" t="s">
        <v>8</v>
      </c>
      <c r="B111" s="62" t="s">
        <v>83</v>
      </c>
      <c r="C111" s="63" t="s">
        <v>10</v>
      </c>
      <c r="D111" s="372" t="s">
        <v>11</v>
      </c>
      <c r="E111" s="371"/>
      <c r="F111" s="370" t="s">
        <v>12</v>
      </c>
      <c r="G111" s="371"/>
      <c r="H111" s="372" t="s">
        <v>11</v>
      </c>
      <c r="I111" s="371"/>
      <c r="J111" s="370" t="s">
        <v>12</v>
      </c>
      <c r="K111" s="371"/>
      <c r="L111" s="372" t="s">
        <v>11</v>
      </c>
      <c r="M111" s="371"/>
      <c r="N111" s="370" t="s">
        <v>12</v>
      </c>
      <c r="O111" s="373"/>
      <c r="P111" s="372" t="s">
        <v>11</v>
      </c>
      <c r="Q111" s="371"/>
      <c r="R111" s="370" t="s">
        <v>12</v>
      </c>
      <c r="S111" s="373"/>
      <c r="T111" s="13"/>
      <c r="U111" s="13"/>
    </row>
    <row r="112" spans="1:21" x14ac:dyDescent="0.35">
      <c r="A112" s="151" t="s">
        <v>48</v>
      </c>
      <c r="B112" s="6" t="s">
        <v>16</v>
      </c>
      <c r="C112" s="6"/>
      <c r="D112" s="404"/>
      <c r="E112" s="442"/>
      <c r="F112" s="443"/>
      <c r="G112" s="310"/>
      <c r="H112" s="404"/>
      <c r="I112" s="442"/>
      <c r="J112" s="443"/>
      <c r="K112" s="310"/>
      <c r="L112" s="404"/>
      <c r="M112" s="442"/>
      <c r="N112" s="443"/>
      <c r="O112" s="310"/>
      <c r="P112" s="404"/>
      <c r="Q112" s="442"/>
      <c r="R112" s="443"/>
      <c r="S112" s="310"/>
      <c r="T112" s="13"/>
      <c r="U112" s="13"/>
    </row>
    <row r="113" spans="1:21" ht="29" x14ac:dyDescent="0.35">
      <c r="A113" s="152" t="s">
        <v>49</v>
      </c>
      <c r="B113" s="29" t="s">
        <v>83</v>
      </c>
      <c r="C113" s="29"/>
      <c r="D113" s="383"/>
      <c r="E113" s="463"/>
      <c r="F113" s="460"/>
      <c r="G113" s="386"/>
      <c r="H113" s="383"/>
      <c r="I113" s="463"/>
      <c r="J113" s="460"/>
      <c r="K113" s="386"/>
      <c r="L113" s="383"/>
      <c r="M113" s="463"/>
      <c r="N113" s="460"/>
      <c r="O113" s="386"/>
      <c r="P113" s="383"/>
      <c r="Q113" s="463"/>
      <c r="R113" s="460"/>
      <c r="S113" s="386"/>
      <c r="T113" s="13"/>
      <c r="U113" s="13"/>
    </row>
    <row r="114" spans="1:21" ht="29" x14ac:dyDescent="0.35">
      <c r="A114" s="152" t="s">
        <v>50</v>
      </c>
      <c r="B114" s="29" t="s">
        <v>20</v>
      </c>
      <c r="C114" s="29"/>
      <c r="D114" s="383"/>
      <c r="E114" s="463"/>
      <c r="F114" s="460"/>
      <c r="G114" s="386"/>
      <c r="H114" s="383"/>
      <c r="I114" s="463"/>
      <c r="J114" s="460"/>
      <c r="K114" s="386"/>
      <c r="L114" s="383"/>
      <c r="M114" s="463"/>
      <c r="N114" s="460"/>
      <c r="O114" s="386"/>
      <c r="P114" s="383"/>
      <c r="Q114" s="463"/>
      <c r="R114" s="460"/>
      <c r="S114" s="386"/>
      <c r="T114" s="13"/>
      <c r="U114" s="13"/>
    </row>
    <row r="115" spans="1:21" x14ac:dyDescent="0.35">
      <c r="A115" s="151" t="s">
        <v>39</v>
      </c>
      <c r="B115" s="8" t="s">
        <v>111</v>
      </c>
      <c r="C115" s="8"/>
      <c r="D115" s="383"/>
      <c r="E115" s="463"/>
      <c r="F115" s="460"/>
      <c r="G115" s="386"/>
      <c r="H115" s="383"/>
      <c r="I115" s="463"/>
      <c r="J115" s="460"/>
      <c r="K115" s="386"/>
      <c r="L115" s="383"/>
      <c r="M115" s="463"/>
      <c r="N115" s="460"/>
      <c r="O115" s="386"/>
      <c r="P115" s="383"/>
      <c r="Q115" s="463"/>
      <c r="R115" s="460"/>
      <c r="S115" s="386"/>
      <c r="T115" s="13"/>
      <c r="U115" s="13"/>
    </row>
    <row r="116" spans="1:21" x14ac:dyDescent="0.35">
      <c r="A116" s="151"/>
      <c r="B116" s="8" t="s">
        <v>116</v>
      </c>
      <c r="C116" s="8"/>
      <c r="D116" s="383"/>
      <c r="E116" s="463"/>
      <c r="F116" s="460"/>
      <c r="G116" s="386"/>
      <c r="H116" s="383"/>
      <c r="I116" s="463"/>
      <c r="J116" s="460"/>
      <c r="K116" s="386"/>
      <c r="L116" s="383"/>
      <c r="M116" s="463"/>
      <c r="N116" s="460"/>
      <c r="O116" s="386"/>
      <c r="P116" s="383"/>
      <c r="Q116" s="463"/>
      <c r="R116" s="460"/>
      <c r="S116" s="386"/>
      <c r="T116" s="13"/>
      <c r="U116" s="13"/>
    </row>
    <row r="117" spans="1:21" x14ac:dyDescent="0.35">
      <c r="A117" s="151"/>
      <c r="B117" s="8" t="s">
        <v>117</v>
      </c>
      <c r="C117" s="8"/>
      <c r="D117" s="383"/>
      <c r="E117" s="463"/>
      <c r="F117" s="460"/>
      <c r="G117" s="386"/>
      <c r="H117" s="383"/>
      <c r="I117" s="463"/>
      <c r="J117" s="460"/>
      <c r="K117" s="386"/>
      <c r="L117" s="383"/>
      <c r="M117" s="463"/>
      <c r="N117" s="460"/>
      <c r="O117" s="386"/>
      <c r="P117" s="383"/>
      <c r="Q117" s="463"/>
      <c r="R117" s="460"/>
      <c r="S117" s="386"/>
      <c r="T117" s="13"/>
      <c r="U117" s="13"/>
    </row>
    <row r="118" spans="1:21" x14ac:dyDescent="0.35">
      <c r="A118" s="151"/>
      <c r="B118" s="8" t="s">
        <v>118</v>
      </c>
      <c r="C118" s="8"/>
      <c r="D118" s="383"/>
      <c r="E118" s="463"/>
      <c r="F118" s="460"/>
      <c r="G118" s="386"/>
      <c r="H118" s="383"/>
      <c r="I118" s="463"/>
      <c r="J118" s="460"/>
      <c r="K118" s="386"/>
      <c r="L118" s="383"/>
      <c r="M118" s="463"/>
      <c r="N118" s="460"/>
      <c r="O118" s="386"/>
      <c r="P118" s="383"/>
      <c r="Q118" s="463"/>
      <c r="R118" s="460"/>
      <c r="S118" s="386"/>
      <c r="T118" s="13"/>
      <c r="U118" s="13"/>
    </row>
    <row r="119" spans="1:21" x14ac:dyDescent="0.35">
      <c r="A119" s="151"/>
      <c r="B119" s="8" t="s">
        <v>119</v>
      </c>
      <c r="C119" s="8"/>
      <c r="D119" s="383"/>
      <c r="E119" s="463"/>
      <c r="F119" s="460"/>
      <c r="G119" s="386"/>
      <c r="H119" s="383"/>
      <c r="I119" s="463"/>
      <c r="J119" s="460"/>
      <c r="K119" s="386"/>
      <c r="L119" s="383"/>
      <c r="M119" s="463"/>
      <c r="N119" s="460"/>
      <c r="O119" s="386"/>
      <c r="P119" s="383"/>
      <c r="Q119" s="463"/>
      <c r="R119" s="460"/>
      <c r="S119" s="386"/>
      <c r="T119" s="13"/>
      <c r="U119" s="13"/>
    </row>
    <row r="120" spans="1:21" x14ac:dyDescent="0.35">
      <c r="A120" s="151"/>
      <c r="B120" s="8" t="s">
        <v>120</v>
      </c>
      <c r="C120" s="8"/>
      <c r="D120" s="383"/>
      <c r="E120" s="463"/>
      <c r="F120" s="460"/>
      <c r="G120" s="386"/>
      <c r="H120" s="383"/>
      <c r="I120" s="463"/>
      <c r="J120" s="460"/>
      <c r="K120" s="386"/>
      <c r="L120" s="383"/>
      <c r="M120" s="463"/>
      <c r="N120" s="460"/>
      <c r="O120" s="386"/>
      <c r="P120" s="383"/>
      <c r="Q120" s="463"/>
      <c r="R120" s="460"/>
      <c r="S120" s="386"/>
      <c r="T120" s="13"/>
      <c r="U120" s="13"/>
    </row>
    <row r="121" spans="1:21" x14ac:dyDescent="0.35">
      <c r="A121" s="151"/>
      <c r="B121" s="8" t="s">
        <v>121</v>
      </c>
      <c r="C121" s="8"/>
      <c r="D121" s="383"/>
      <c r="E121" s="463"/>
      <c r="F121" s="460"/>
      <c r="G121" s="386"/>
      <c r="H121" s="383"/>
      <c r="I121" s="463"/>
      <c r="J121" s="460"/>
      <c r="K121" s="386"/>
      <c r="L121" s="383"/>
      <c r="M121" s="463"/>
      <c r="N121" s="460"/>
      <c r="O121" s="386"/>
      <c r="P121" s="383"/>
      <c r="Q121" s="463"/>
      <c r="R121" s="460"/>
      <c r="S121" s="386"/>
      <c r="T121" s="13"/>
      <c r="U121" s="13"/>
    </row>
    <row r="122" spans="1:21" ht="15" thickBot="1" x14ac:dyDescent="0.4">
      <c r="A122" s="153"/>
      <c r="B122" s="30" t="s">
        <v>122</v>
      </c>
      <c r="C122" s="30"/>
      <c r="D122" s="414"/>
      <c r="E122" s="464"/>
      <c r="F122" s="461"/>
      <c r="G122" s="417"/>
      <c r="H122" s="414"/>
      <c r="I122" s="464"/>
      <c r="J122" s="461"/>
      <c r="K122" s="417"/>
      <c r="L122" s="414"/>
      <c r="M122" s="464"/>
      <c r="N122" s="461"/>
      <c r="O122" s="417"/>
      <c r="P122" s="414"/>
      <c r="Q122" s="464"/>
      <c r="R122" s="461"/>
      <c r="S122" s="417"/>
      <c r="T122" s="13"/>
      <c r="U122" s="13"/>
    </row>
    <row r="123" spans="1:21" ht="19" thickBot="1" x14ac:dyDescent="0.4">
      <c r="A123" s="304" t="s">
        <v>21</v>
      </c>
      <c r="B123" s="305"/>
      <c r="C123" s="23"/>
      <c r="D123" s="233"/>
      <c r="E123" s="232">
        <f>SUM(E112:E122)</f>
        <v>0</v>
      </c>
      <c r="F123" s="20"/>
      <c r="G123" s="232">
        <f>SUM(G112:G122)</f>
        <v>0</v>
      </c>
      <c r="H123" s="20"/>
      <c r="I123" s="232">
        <f>SUM(I112:I122)</f>
        <v>0</v>
      </c>
      <c r="J123" s="20"/>
      <c r="K123" s="232">
        <f>SUM(K112:K122)</f>
        <v>0</v>
      </c>
      <c r="L123" s="20"/>
      <c r="M123" s="232">
        <f>SUM(M112:M122)</f>
        <v>0</v>
      </c>
      <c r="N123" s="20"/>
      <c r="O123" s="232">
        <f>SUM(O112:O122)</f>
        <v>0</v>
      </c>
      <c r="P123" s="20"/>
      <c r="Q123" s="232">
        <f>SUM(Q112:Q122)</f>
        <v>0</v>
      </c>
      <c r="R123" s="20"/>
      <c r="S123" s="232">
        <f>SUM(S112:S122)</f>
        <v>0</v>
      </c>
      <c r="T123" s="13"/>
      <c r="U123" s="13"/>
    </row>
    <row r="124" spans="1:21" x14ac:dyDescent="0.35">
      <c r="A124" s="379"/>
      <c r="B124" s="379"/>
      <c r="C124" s="379"/>
      <c r="D124" s="379"/>
      <c r="E124" s="379"/>
      <c r="F124" s="379"/>
      <c r="G124" s="379"/>
      <c r="H124" s="379"/>
      <c r="I124" s="379"/>
      <c r="J124" s="379"/>
      <c r="K124" s="379"/>
      <c r="L124" s="379"/>
      <c r="M124" s="379"/>
      <c r="N124" s="379"/>
      <c r="O124" s="379"/>
      <c r="P124" s="379"/>
      <c r="Q124" s="379"/>
      <c r="R124" s="379"/>
      <c r="S124" s="380"/>
      <c r="T124" s="13"/>
      <c r="U124" s="13"/>
    </row>
    <row r="125" spans="1:21" ht="15" thickBot="1" x14ac:dyDescent="0.4">
      <c r="A125" s="381"/>
      <c r="B125" s="381"/>
      <c r="C125" s="381"/>
      <c r="D125" s="381"/>
      <c r="E125" s="381"/>
      <c r="F125" s="381"/>
      <c r="G125" s="381"/>
      <c r="H125" s="381"/>
      <c r="I125" s="381"/>
      <c r="J125" s="381"/>
      <c r="K125" s="381"/>
      <c r="L125" s="381"/>
      <c r="M125" s="381"/>
      <c r="N125" s="381"/>
      <c r="O125" s="381"/>
      <c r="P125" s="381"/>
      <c r="Q125" s="381"/>
      <c r="R125" s="381"/>
      <c r="S125" s="382"/>
      <c r="T125" s="13"/>
      <c r="U125" s="13"/>
    </row>
    <row r="126" spans="1:21" ht="15" thickBot="1" x14ac:dyDescent="0.4">
      <c r="A126" s="362">
        <v>86</v>
      </c>
      <c r="B126" s="364" t="s">
        <v>0</v>
      </c>
      <c r="C126" s="364" t="s">
        <v>1</v>
      </c>
      <c r="D126" s="365" t="s">
        <v>2</v>
      </c>
      <c r="E126" s="366"/>
      <c r="F126" s="366"/>
      <c r="G126" s="367"/>
      <c r="H126" s="365" t="s">
        <v>3</v>
      </c>
      <c r="I126" s="366"/>
      <c r="J126" s="366"/>
      <c r="K126" s="367"/>
      <c r="L126" s="365" t="s">
        <v>4</v>
      </c>
      <c r="M126" s="366"/>
      <c r="N126" s="366"/>
      <c r="O126" s="367"/>
      <c r="P126" s="365" t="s">
        <v>5</v>
      </c>
      <c r="Q126" s="366"/>
      <c r="R126" s="366"/>
      <c r="S126" s="367"/>
      <c r="T126" s="13"/>
      <c r="U126" s="13"/>
    </row>
    <row r="127" spans="1:21" ht="15" thickBot="1" x14ac:dyDescent="0.4">
      <c r="A127" s="363"/>
      <c r="B127" s="363"/>
      <c r="C127" s="363"/>
      <c r="D127" s="365" t="s">
        <v>7</v>
      </c>
      <c r="E127" s="444"/>
      <c r="F127" s="365" t="s">
        <v>7</v>
      </c>
      <c r="G127" s="444"/>
      <c r="H127" s="365" t="s">
        <v>7</v>
      </c>
      <c r="I127" s="444"/>
      <c r="J127" s="365" t="s">
        <v>7</v>
      </c>
      <c r="K127" s="444"/>
      <c r="L127" s="365" t="s">
        <v>7</v>
      </c>
      <c r="M127" s="444"/>
      <c r="N127" s="365" t="s">
        <v>7</v>
      </c>
      <c r="O127" s="444"/>
      <c r="P127" s="365" t="s">
        <v>7</v>
      </c>
      <c r="Q127" s="444"/>
      <c r="R127" s="365" t="s">
        <v>7</v>
      </c>
      <c r="S127" s="444"/>
      <c r="T127" s="13"/>
      <c r="U127" s="13"/>
    </row>
    <row r="128" spans="1:21" ht="30" customHeight="1" thickBot="1" x14ac:dyDescent="0.4">
      <c r="A128" s="61" t="s">
        <v>8</v>
      </c>
      <c r="B128" s="62" t="s">
        <v>83</v>
      </c>
      <c r="C128" s="63" t="s">
        <v>10</v>
      </c>
      <c r="D128" s="372" t="s">
        <v>11</v>
      </c>
      <c r="E128" s="371"/>
      <c r="F128" s="370" t="s">
        <v>12</v>
      </c>
      <c r="G128" s="371"/>
      <c r="H128" s="372" t="s">
        <v>11</v>
      </c>
      <c r="I128" s="371"/>
      <c r="J128" s="370" t="s">
        <v>12</v>
      </c>
      <c r="K128" s="371"/>
      <c r="L128" s="372" t="s">
        <v>11</v>
      </c>
      <c r="M128" s="371"/>
      <c r="N128" s="370" t="s">
        <v>12</v>
      </c>
      <c r="O128" s="373"/>
      <c r="P128" s="372" t="s">
        <v>11</v>
      </c>
      <c r="Q128" s="371"/>
      <c r="R128" s="370" t="s">
        <v>12</v>
      </c>
      <c r="S128" s="373"/>
      <c r="T128" s="13"/>
      <c r="U128" s="13"/>
    </row>
    <row r="129" spans="1:21" x14ac:dyDescent="0.35">
      <c r="A129" s="191" t="s">
        <v>48</v>
      </c>
      <c r="B129" s="53" t="s">
        <v>16</v>
      </c>
      <c r="C129" s="6"/>
      <c r="D129" s="404"/>
      <c r="E129" s="442"/>
      <c r="F129" s="443"/>
      <c r="G129" s="310"/>
      <c r="H129" s="404"/>
      <c r="I129" s="442"/>
      <c r="J129" s="443"/>
      <c r="K129" s="310"/>
      <c r="L129" s="404"/>
      <c r="M129" s="442"/>
      <c r="N129" s="443"/>
      <c r="O129" s="310"/>
      <c r="P129" s="404"/>
      <c r="Q129" s="442"/>
      <c r="R129" s="443"/>
      <c r="S129" s="310"/>
      <c r="T129" s="13"/>
      <c r="U129" s="13"/>
    </row>
    <row r="130" spans="1:21" ht="29" x14ac:dyDescent="0.35">
      <c r="A130" s="192" t="s">
        <v>52</v>
      </c>
      <c r="B130" s="79" t="s">
        <v>83</v>
      </c>
      <c r="C130" s="29"/>
      <c r="D130" s="383"/>
      <c r="E130" s="463"/>
      <c r="F130" s="460"/>
      <c r="G130" s="386"/>
      <c r="H130" s="383"/>
      <c r="I130" s="463"/>
      <c r="J130" s="460"/>
      <c r="K130" s="386"/>
      <c r="L130" s="383"/>
      <c r="M130" s="463"/>
      <c r="N130" s="460"/>
      <c r="O130" s="386"/>
      <c r="P130" s="383"/>
      <c r="Q130" s="463"/>
      <c r="R130" s="460"/>
      <c r="S130" s="386"/>
      <c r="T130" s="13"/>
      <c r="U130" s="13"/>
    </row>
    <row r="131" spans="1:21" ht="29.5" thickBot="1" x14ac:dyDescent="0.4">
      <c r="A131" s="192" t="s">
        <v>53</v>
      </c>
      <c r="B131" s="234" t="s">
        <v>20</v>
      </c>
      <c r="C131" s="238"/>
      <c r="D131" s="383"/>
      <c r="E131" s="463"/>
      <c r="F131" s="460"/>
      <c r="G131" s="386"/>
      <c r="H131" s="383"/>
      <c r="I131" s="463"/>
      <c r="J131" s="460"/>
      <c r="K131" s="386"/>
      <c r="L131" s="383"/>
      <c r="M131" s="463"/>
      <c r="N131" s="460"/>
      <c r="O131" s="386"/>
      <c r="P131" s="383"/>
      <c r="Q131" s="463"/>
      <c r="R131" s="460"/>
      <c r="S131" s="386"/>
      <c r="T131" s="13"/>
      <c r="U131" s="13"/>
    </row>
    <row r="132" spans="1:21" ht="15" thickBot="1" x14ac:dyDescent="0.4">
      <c r="A132" s="240" t="s">
        <v>39</v>
      </c>
      <c r="B132" s="241"/>
      <c r="C132" s="242"/>
      <c r="D132" s="414"/>
      <c r="E132" s="464"/>
      <c r="F132" s="461"/>
      <c r="G132" s="417"/>
      <c r="H132" s="414"/>
      <c r="I132" s="464"/>
      <c r="J132" s="461"/>
      <c r="K132" s="417"/>
      <c r="L132" s="414"/>
      <c r="M132" s="464"/>
      <c r="N132" s="461"/>
      <c r="O132" s="417"/>
      <c r="P132" s="414"/>
      <c r="Q132" s="464"/>
      <c r="R132" s="461"/>
      <c r="S132" s="417"/>
      <c r="T132" s="13"/>
      <c r="U132" s="13"/>
    </row>
    <row r="133" spans="1:21" ht="19" thickBot="1" x14ac:dyDescent="0.4">
      <c r="A133" s="428" t="s">
        <v>21</v>
      </c>
      <c r="B133" s="429"/>
      <c r="C133" s="239"/>
      <c r="D133" s="233"/>
      <c r="E133" s="232">
        <f>SUM(E129:E132)</f>
        <v>0</v>
      </c>
      <c r="F133" s="12"/>
      <c r="G133" s="232">
        <f>SUM(G129:G132)</f>
        <v>0</v>
      </c>
      <c r="H133" s="20"/>
      <c r="I133" s="19">
        <f>SUM(I129:I132)</f>
        <v>0</v>
      </c>
      <c r="J133" s="13"/>
      <c r="K133" s="19">
        <f>SUM(K129:K132)</f>
        <v>0</v>
      </c>
      <c r="L133" s="20"/>
      <c r="M133" s="19">
        <f>SUM(M129:M132)</f>
        <v>0</v>
      </c>
      <c r="N133" s="13"/>
      <c r="O133" s="19">
        <f>SUM(O129:O132)</f>
        <v>0</v>
      </c>
      <c r="P133" s="20"/>
      <c r="Q133" s="19">
        <f>SUM(Q129:Q132)</f>
        <v>0</v>
      </c>
      <c r="R133" s="13"/>
      <c r="S133" s="19">
        <f>SUM(S129:S132)</f>
        <v>0</v>
      </c>
      <c r="T133" s="13"/>
      <c r="U133" s="13"/>
    </row>
    <row r="134" spans="1:21" x14ac:dyDescent="0.35">
      <c r="A134" s="379"/>
      <c r="B134" s="379"/>
      <c r="C134" s="379"/>
      <c r="D134" s="379"/>
      <c r="E134" s="379"/>
      <c r="F134" s="379"/>
      <c r="G134" s="379"/>
      <c r="H134" s="379"/>
      <c r="I134" s="379"/>
      <c r="J134" s="379"/>
      <c r="K134" s="379"/>
      <c r="L134" s="379"/>
      <c r="M134" s="379"/>
      <c r="N134" s="379"/>
      <c r="O134" s="379"/>
      <c r="P134" s="379"/>
      <c r="Q134" s="379"/>
      <c r="R134" s="379"/>
      <c r="S134" s="380"/>
      <c r="T134" s="13"/>
      <c r="U134" s="13"/>
    </row>
    <row r="135" spans="1:21" ht="15" thickBot="1" x14ac:dyDescent="0.4">
      <c r="A135" s="381"/>
      <c r="B135" s="381"/>
      <c r="C135" s="381"/>
      <c r="D135" s="381"/>
      <c r="E135" s="381"/>
      <c r="F135" s="381"/>
      <c r="G135" s="381"/>
      <c r="H135" s="381"/>
      <c r="I135" s="381"/>
      <c r="J135" s="381"/>
      <c r="K135" s="381"/>
      <c r="L135" s="381"/>
      <c r="M135" s="381"/>
      <c r="N135" s="381"/>
      <c r="O135" s="381"/>
      <c r="P135" s="381"/>
      <c r="Q135" s="381"/>
      <c r="R135" s="381"/>
      <c r="S135" s="382"/>
      <c r="T135" s="13"/>
      <c r="U135" s="13"/>
    </row>
    <row r="136" spans="1:21" ht="15" thickBot="1" x14ac:dyDescent="0.4">
      <c r="A136" s="362">
        <v>86</v>
      </c>
      <c r="B136" s="364" t="s">
        <v>0</v>
      </c>
      <c r="C136" s="364" t="s">
        <v>1</v>
      </c>
      <c r="D136" s="365" t="s">
        <v>2</v>
      </c>
      <c r="E136" s="366"/>
      <c r="F136" s="366"/>
      <c r="G136" s="367"/>
      <c r="H136" s="365" t="s">
        <v>3</v>
      </c>
      <c r="I136" s="366"/>
      <c r="J136" s="366"/>
      <c r="K136" s="367"/>
      <c r="L136" s="365" t="s">
        <v>4</v>
      </c>
      <c r="M136" s="366"/>
      <c r="N136" s="366"/>
      <c r="O136" s="367"/>
      <c r="P136" s="365" t="s">
        <v>5</v>
      </c>
      <c r="Q136" s="366"/>
      <c r="R136" s="366"/>
      <c r="S136" s="367"/>
      <c r="T136" s="13"/>
      <c r="U136" s="13"/>
    </row>
    <row r="137" spans="1:21" ht="15" thickBot="1" x14ac:dyDescent="0.4">
      <c r="A137" s="363"/>
      <c r="B137" s="363"/>
      <c r="C137" s="363"/>
      <c r="D137" s="365" t="s">
        <v>7</v>
      </c>
      <c r="E137" s="444"/>
      <c r="F137" s="365" t="s">
        <v>7</v>
      </c>
      <c r="G137" s="444"/>
      <c r="H137" s="365" t="s">
        <v>7</v>
      </c>
      <c r="I137" s="444"/>
      <c r="J137" s="365" t="s">
        <v>7</v>
      </c>
      <c r="K137" s="444"/>
      <c r="L137" s="365" t="s">
        <v>7</v>
      </c>
      <c r="M137" s="444"/>
      <c r="N137" s="365" t="s">
        <v>7</v>
      </c>
      <c r="O137" s="444"/>
      <c r="P137" s="365" t="s">
        <v>7</v>
      </c>
      <c r="Q137" s="444"/>
      <c r="R137" s="365" t="s">
        <v>7</v>
      </c>
      <c r="S137" s="444"/>
      <c r="T137" s="13"/>
      <c r="U137" s="13"/>
    </row>
    <row r="138" spans="1:21" ht="30" customHeight="1" thickBot="1" x14ac:dyDescent="0.4">
      <c r="A138" s="61" t="s">
        <v>8</v>
      </c>
      <c r="B138" s="62" t="s">
        <v>83</v>
      </c>
      <c r="C138" s="63" t="s">
        <v>10</v>
      </c>
      <c r="D138" s="372" t="s">
        <v>11</v>
      </c>
      <c r="E138" s="371"/>
      <c r="F138" s="370" t="s">
        <v>12</v>
      </c>
      <c r="G138" s="371"/>
      <c r="H138" s="372" t="s">
        <v>11</v>
      </c>
      <c r="I138" s="371"/>
      <c r="J138" s="370" t="s">
        <v>12</v>
      </c>
      <c r="K138" s="371"/>
      <c r="L138" s="372" t="s">
        <v>11</v>
      </c>
      <c r="M138" s="371"/>
      <c r="N138" s="370" t="s">
        <v>12</v>
      </c>
      <c r="O138" s="373"/>
      <c r="P138" s="372" t="s">
        <v>11</v>
      </c>
      <c r="Q138" s="371"/>
      <c r="R138" s="370" t="s">
        <v>12</v>
      </c>
      <c r="S138" s="373"/>
      <c r="T138" s="13"/>
      <c r="U138" s="13"/>
    </row>
    <row r="139" spans="1:21" x14ac:dyDescent="0.35">
      <c r="A139" s="154" t="s">
        <v>48</v>
      </c>
      <c r="B139" s="6" t="s">
        <v>16</v>
      </c>
      <c r="C139" s="6"/>
      <c r="D139" s="404"/>
      <c r="E139" s="442"/>
      <c r="F139" s="443"/>
      <c r="G139" s="310"/>
      <c r="H139" s="404"/>
      <c r="I139" s="442"/>
      <c r="J139" s="443"/>
      <c r="K139" s="310"/>
      <c r="L139" s="404"/>
      <c r="M139" s="442"/>
      <c r="N139" s="443"/>
      <c r="O139" s="310"/>
      <c r="P139" s="404"/>
      <c r="Q139" s="442"/>
      <c r="R139" s="443"/>
      <c r="S139" s="310"/>
      <c r="T139" s="13"/>
      <c r="U139" s="13"/>
    </row>
    <row r="140" spans="1:21" ht="58" x14ac:dyDescent="0.35">
      <c r="A140" s="152" t="s">
        <v>54</v>
      </c>
      <c r="B140" s="148" t="s">
        <v>83</v>
      </c>
      <c r="C140" s="29"/>
      <c r="D140" s="383"/>
      <c r="E140" s="463"/>
      <c r="F140" s="460"/>
      <c r="G140" s="386"/>
      <c r="H140" s="383"/>
      <c r="I140" s="463"/>
      <c r="J140" s="460"/>
      <c r="K140" s="386"/>
      <c r="L140" s="383"/>
      <c r="M140" s="463"/>
      <c r="N140" s="460"/>
      <c r="O140" s="386"/>
      <c r="P140" s="383"/>
      <c r="Q140" s="463"/>
      <c r="R140" s="460"/>
      <c r="S140" s="386"/>
      <c r="T140" s="13"/>
      <c r="U140" s="13"/>
    </row>
    <row r="141" spans="1:21" ht="29.5" thickBot="1" x14ac:dyDescent="0.4">
      <c r="A141" s="152" t="s">
        <v>55</v>
      </c>
      <c r="B141" s="235" t="s">
        <v>20</v>
      </c>
      <c r="C141" s="29"/>
      <c r="D141" s="383"/>
      <c r="E141" s="463"/>
      <c r="F141" s="460"/>
      <c r="G141" s="386"/>
      <c r="H141" s="383"/>
      <c r="I141" s="463"/>
      <c r="J141" s="460"/>
      <c r="K141" s="386"/>
      <c r="L141" s="383"/>
      <c r="M141" s="463"/>
      <c r="N141" s="460"/>
      <c r="O141" s="386"/>
      <c r="P141" s="383"/>
      <c r="Q141" s="463"/>
      <c r="R141" s="460"/>
      <c r="S141" s="386"/>
      <c r="T141" s="13"/>
      <c r="U141" s="13"/>
    </row>
    <row r="142" spans="1:21" ht="15" thickBot="1" x14ac:dyDescent="0.4">
      <c r="A142" s="237" t="s">
        <v>39</v>
      </c>
      <c r="B142" s="236"/>
      <c r="C142" s="60"/>
      <c r="D142" s="414"/>
      <c r="E142" s="464"/>
      <c r="F142" s="414"/>
      <c r="G142" s="464"/>
      <c r="H142" s="414"/>
      <c r="I142" s="464"/>
      <c r="J142" s="414"/>
      <c r="K142" s="464"/>
      <c r="L142" s="414"/>
      <c r="M142" s="464"/>
      <c r="N142" s="414"/>
      <c r="O142" s="464"/>
      <c r="P142" s="414"/>
      <c r="Q142" s="464"/>
      <c r="R142" s="414"/>
      <c r="S142" s="464"/>
      <c r="T142" s="13"/>
      <c r="U142" s="13"/>
    </row>
    <row r="143" spans="1:21" ht="19" thickBot="1" x14ac:dyDescent="0.4">
      <c r="A143" s="304" t="s">
        <v>21</v>
      </c>
      <c r="B143" s="429"/>
      <c r="C143" s="23"/>
      <c r="D143" s="233"/>
      <c r="E143" s="232">
        <f>SUM(E139:E142)</f>
        <v>0</v>
      </c>
      <c r="F143" s="12"/>
      <c r="G143" s="232">
        <f>SUM(G139:G142)</f>
        <v>0</v>
      </c>
      <c r="H143" s="20"/>
      <c r="I143" s="19">
        <f>SUM(I139:I142)</f>
        <v>0</v>
      </c>
      <c r="J143" s="13"/>
      <c r="K143" s="19">
        <f>SUM(K139:K142)</f>
        <v>0</v>
      </c>
      <c r="L143" s="20"/>
      <c r="M143" s="19">
        <f>SUM(M139:M142)</f>
        <v>0</v>
      </c>
      <c r="N143" s="13"/>
      <c r="O143" s="19">
        <f>SUM(O139:O142)</f>
        <v>0</v>
      </c>
      <c r="P143" s="20"/>
      <c r="Q143" s="19">
        <f>SUM(Q139:Q142)</f>
        <v>0</v>
      </c>
      <c r="R143" s="13"/>
      <c r="S143" s="19">
        <f>SUM(S139:S142)</f>
        <v>0</v>
      </c>
      <c r="T143" s="13"/>
      <c r="U143" s="13"/>
    </row>
    <row r="144" spans="1:21" x14ac:dyDescent="0.35">
      <c r="A144" s="379"/>
      <c r="B144" s="379"/>
      <c r="C144" s="379"/>
      <c r="D144" s="379"/>
      <c r="E144" s="379"/>
      <c r="F144" s="379"/>
      <c r="G144" s="379"/>
      <c r="H144" s="379"/>
      <c r="I144" s="379"/>
      <c r="J144" s="379"/>
      <c r="K144" s="379"/>
      <c r="L144" s="379"/>
      <c r="M144" s="379"/>
      <c r="N144" s="379"/>
      <c r="O144" s="379"/>
      <c r="P144" s="379"/>
      <c r="Q144" s="379"/>
      <c r="R144" s="379"/>
      <c r="S144" s="380"/>
      <c r="T144" s="13"/>
      <c r="U144" s="13"/>
    </row>
    <row r="145" spans="1:21" ht="15" thickBot="1" x14ac:dyDescent="0.4">
      <c r="A145" s="381"/>
      <c r="B145" s="381"/>
      <c r="C145" s="381"/>
      <c r="D145" s="381"/>
      <c r="E145" s="381"/>
      <c r="F145" s="381"/>
      <c r="G145" s="381"/>
      <c r="H145" s="381"/>
      <c r="I145" s="381"/>
      <c r="J145" s="381"/>
      <c r="K145" s="381"/>
      <c r="L145" s="381"/>
      <c r="M145" s="381"/>
      <c r="N145" s="381"/>
      <c r="O145" s="381"/>
      <c r="P145" s="381"/>
      <c r="Q145" s="381"/>
      <c r="R145" s="381"/>
      <c r="S145" s="382"/>
      <c r="T145" s="13"/>
      <c r="U145" s="13"/>
    </row>
    <row r="146" spans="1:21" ht="15" thickBot="1" x14ac:dyDescent="0.4">
      <c r="A146" s="362">
        <v>86</v>
      </c>
      <c r="B146" s="364" t="s">
        <v>0</v>
      </c>
      <c r="C146" s="364" t="s">
        <v>1</v>
      </c>
      <c r="D146" s="365" t="s">
        <v>2</v>
      </c>
      <c r="E146" s="366"/>
      <c r="F146" s="366"/>
      <c r="G146" s="367"/>
      <c r="H146" s="365" t="s">
        <v>3</v>
      </c>
      <c r="I146" s="366"/>
      <c r="J146" s="366"/>
      <c r="K146" s="367"/>
      <c r="L146" s="365" t="s">
        <v>4</v>
      </c>
      <c r="M146" s="366"/>
      <c r="N146" s="366"/>
      <c r="O146" s="367"/>
      <c r="P146" s="365" t="s">
        <v>5</v>
      </c>
      <c r="Q146" s="366"/>
      <c r="R146" s="366"/>
      <c r="S146" s="367"/>
      <c r="T146" s="13"/>
      <c r="U146" s="13"/>
    </row>
    <row r="147" spans="1:21" ht="15" thickBot="1" x14ac:dyDescent="0.4">
      <c r="A147" s="363"/>
      <c r="B147" s="363"/>
      <c r="C147" s="363"/>
      <c r="D147" s="365" t="s">
        <v>7</v>
      </c>
      <c r="E147" s="444"/>
      <c r="F147" s="365" t="s">
        <v>7</v>
      </c>
      <c r="G147" s="444"/>
      <c r="H147" s="365" t="s">
        <v>7</v>
      </c>
      <c r="I147" s="444"/>
      <c r="J147" s="365" t="s">
        <v>7</v>
      </c>
      <c r="K147" s="444"/>
      <c r="L147" s="365" t="s">
        <v>7</v>
      </c>
      <c r="M147" s="444"/>
      <c r="N147" s="365" t="s">
        <v>7</v>
      </c>
      <c r="O147" s="444"/>
      <c r="P147" s="365" t="s">
        <v>7</v>
      </c>
      <c r="Q147" s="444"/>
      <c r="R147" s="365" t="s">
        <v>7</v>
      </c>
      <c r="S147" s="444"/>
      <c r="T147" s="13"/>
      <c r="U147" s="13"/>
    </row>
    <row r="148" spans="1:21" ht="30" customHeight="1" thickBot="1" x14ac:dyDescent="0.4">
      <c r="A148" s="61" t="s">
        <v>8</v>
      </c>
      <c r="B148" s="62" t="s">
        <v>83</v>
      </c>
      <c r="C148" s="63" t="s">
        <v>10</v>
      </c>
      <c r="D148" s="372" t="s">
        <v>11</v>
      </c>
      <c r="E148" s="371"/>
      <c r="F148" s="370" t="s">
        <v>12</v>
      </c>
      <c r="G148" s="371"/>
      <c r="H148" s="372" t="s">
        <v>11</v>
      </c>
      <c r="I148" s="371"/>
      <c r="J148" s="370" t="s">
        <v>12</v>
      </c>
      <c r="K148" s="371"/>
      <c r="L148" s="372" t="s">
        <v>11</v>
      </c>
      <c r="M148" s="371"/>
      <c r="N148" s="370" t="s">
        <v>12</v>
      </c>
      <c r="O148" s="373"/>
      <c r="P148" s="372" t="s">
        <v>11</v>
      </c>
      <c r="Q148" s="371"/>
      <c r="R148" s="370" t="s">
        <v>12</v>
      </c>
      <c r="S148" s="373"/>
      <c r="T148" s="13"/>
      <c r="U148" s="13"/>
    </row>
    <row r="149" spans="1:21" x14ac:dyDescent="0.35">
      <c r="A149" s="154" t="s">
        <v>57</v>
      </c>
      <c r="B149" s="147" t="s">
        <v>16</v>
      </c>
      <c r="C149" s="6"/>
      <c r="D149" s="404"/>
      <c r="E149" s="442"/>
      <c r="F149" s="443"/>
      <c r="G149" s="310"/>
      <c r="H149" s="404"/>
      <c r="I149" s="442"/>
      <c r="J149" s="443"/>
      <c r="K149" s="310"/>
      <c r="L149" s="404"/>
      <c r="M149" s="442"/>
      <c r="N149" s="443"/>
      <c r="O149" s="310"/>
      <c r="P149" s="404"/>
      <c r="Q149" s="442"/>
      <c r="R149" s="443"/>
      <c r="S149" s="310"/>
      <c r="T149" s="13"/>
      <c r="U149" s="13"/>
    </row>
    <row r="150" spans="1:21" ht="29" x14ac:dyDescent="0.35">
      <c r="A150" s="152" t="s">
        <v>58</v>
      </c>
      <c r="B150" s="155" t="s">
        <v>83</v>
      </c>
      <c r="C150" s="29"/>
      <c r="D150" s="383"/>
      <c r="E150" s="463"/>
      <c r="F150" s="460"/>
      <c r="G150" s="386"/>
      <c r="H150" s="383"/>
      <c r="I150" s="463"/>
      <c r="J150" s="460"/>
      <c r="K150" s="386"/>
      <c r="L150" s="383"/>
      <c r="M150" s="463"/>
      <c r="N150" s="460"/>
      <c r="O150" s="386"/>
      <c r="P150" s="383"/>
      <c r="Q150" s="463"/>
      <c r="R150" s="460"/>
      <c r="S150" s="386"/>
      <c r="T150" s="13"/>
      <c r="U150" s="13"/>
    </row>
    <row r="151" spans="1:21" ht="29" x14ac:dyDescent="0.35">
      <c r="A151" s="152" t="s">
        <v>59</v>
      </c>
      <c r="B151" s="155" t="s">
        <v>123</v>
      </c>
      <c r="C151" s="29"/>
      <c r="D151" s="383"/>
      <c r="E151" s="463"/>
      <c r="F151" s="460"/>
      <c r="G151" s="386"/>
      <c r="H151" s="383"/>
      <c r="I151" s="463"/>
      <c r="J151" s="460"/>
      <c r="K151" s="386"/>
      <c r="L151" s="383"/>
      <c r="M151" s="463"/>
      <c r="N151" s="460"/>
      <c r="O151" s="386"/>
      <c r="P151" s="383"/>
      <c r="Q151" s="463"/>
      <c r="R151" s="460"/>
      <c r="S151" s="386"/>
      <c r="T151" s="13"/>
      <c r="U151" s="13"/>
    </row>
    <row r="152" spans="1:21" ht="29.5" thickBot="1" x14ac:dyDescent="0.4">
      <c r="A152" s="153" t="s">
        <v>39</v>
      </c>
      <c r="B152" s="150" t="s">
        <v>20</v>
      </c>
      <c r="C152" s="11"/>
      <c r="D152" s="414"/>
      <c r="E152" s="464"/>
      <c r="F152" s="461"/>
      <c r="G152" s="417"/>
      <c r="H152" s="414"/>
      <c r="I152" s="464"/>
      <c r="J152" s="461"/>
      <c r="K152" s="417"/>
      <c r="L152" s="414"/>
      <c r="M152" s="464"/>
      <c r="N152" s="461"/>
      <c r="O152" s="417"/>
      <c r="P152" s="414"/>
      <c r="Q152" s="464"/>
      <c r="R152" s="461"/>
      <c r="S152" s="417"/>
      <c r="T152" s="13"/>
      <c r="U152" s="13"/>
    </row>
    <row r="153" spans="1:21" ht="19" thickBot="1" x14ac:dyDescent="0.4">
      <c r="A153" s="304" t="s">
        <v>21</v>
      </c>
      <c r="B153" s="305"/>
      <c r="C153" s="23"/>
      <c r="D153" s="233"/>
      <c r="E153" s="232">
        <f>SUM(E149:E152)</f>
        <v>0</v>
      </c>
      <c r="F153" s="20"/>
      <c r="G153" s="232">
        <f>SUM(G149:G152)</f>
        <v>0</v>
      </c>
      <c r="H153" s="20"/>
      <c r="I153" s="19">
        <f>SUM(I149:I152)</f>
        <v>0</v>
      </c>
      <c r="J153" s="20"/>
      <c r="K153" s="19">
        <f>SUM(K149:K152)</f>
        <v>0</v>
      </c>
      <c r="L153" s="20"/>
      <c r="M153" s="19">
        <f>SUM(M149:M152)</f>
        <v>0</v>
      </c>
      <c r="N153" s="20"/>
      <c r="O153" s="19">
        <f>SUM(O149:O152)</f>
        <v>0</v>
      </c>
      <c r="P153" s="20"/>
      <c r="Q153" s="19">
        <f>SUM(Q149:Q152)</f>
        <v>0</v>
      </c>
      <c r="R153" s="20"/>
      <c r="S153" s="19">
        <f>SUM(S149:S152)</f>
        <v>0</v>
      </c>
      <c r="T153" s="13"/>
      <c r="U153" s="13"/>
    </row>
    <row r="154" spans="1:21" x14ac:dyDescent="0.35">
      <c r="A154" s="379"/>
      <c r="B154" s="379"/>
      <c r="C154" s="379"/>
      <c r="D154" s="379"/>
      <c r="E154" s="379"/>
      <c r="F154" s="379"/>
      <c r="G154" s="379"/>
      <c r="H154" s="379"/>
      <c r="I154" s="379"/>
      <c r="J154" s="379"/>
      <c r="K154" s="379"/>
      <c r="L154" s="379"/>
      <c r="M154" s="379"/>
      <c r="N154" s="379"/>
      <c r="O154" s="379"/>
      <c r="P154" s="379"/>
      <c r="Q154" s="379"/>
      <c r="R154" s="379"/>
      <c r="S154" s="380"/>
      <c r="T154" s="13"/>
      <c r="U154" s="13"/>
    </row>
    <row r="155" spans="1:21" ht="15" thickBot="1" x14ac:dyDescent="0.4">
      <c r="A155" s="381"/>
      <c r="B155" s="381"/>
      <c r="C155" s="381"/>
      <c r="D155" s="381"/>
      <c r="E155" s="381"/>
      <c r="F155" s="381"/>
      <c r="G155" s="381"/>
      <c r="H155" s="381"/>
      <c r="I155" s="381"/>
      <c r="J155" s="381"/>
      <c r="K155" s="381"/>
      <c r="L155" s="381"/>
      <c r="M155" s="381"/>
      <c r="N155" s="381"/>
      <c r="O155" s="381"/>
      <c r="P155" s="381"/>
      <c r="Q155" s="381"/>
      <c r="R155" s="381"/>
      <c r="S155" s="382"/>
      <c r="T155" s="126"/>
      <c r="U155" s="126"/>
    </row>
    <row r="156" spans="1:21" ht="21.5" thickBot="1" x14ac:dyDescent="0.4">
      <c r="A156" s="80" t="s">
        <v>124</v>
      </c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7"/>
      <c r="N156" s="93"/>
      <c r="O156" s="93"/>
      <c r="P156" s="93"/>
      <c r="Q156" s="93"/>
      <c r="R156" s="93"/>
      <c r="S156" s="93"/>
      <c r="T156" s="93"/>
      <c r="U156" s="93"/>
    </row>
    <row r="157" spans="1:21" ht="15" thickBot="1" x14ac:dyDescent="0.4">
      <c r="A157" s="126"/>
      <c r="B157" s="83"/>
      <c r="C157" s="126"/>
      <c r="D157" s="83"/>
      <c r="E157" s="13"/>
      <c r="F157" s="13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6"/>
    </row>
    <row r="158" spans="1:21" ht="15" thickBot="1" x14ac:dyDescent="0.4">
      <c r="A158" s="126"/>
      <c r="B158" s="83"/>
      <c r="C158" s="83"/>
      <c r="D158" s="83"/>
      <c r="E158" s="13"/>
      <c r="F158" s="387" t="s">
        <v>2</v>
      </c>
      <c r="G158" s="338"/>
      <c r="H158" s="387" t="s">
        <v>61</v>
      </c>
      <c r="I158" s="338"/>
      <c r="J158" s="387" t="s">
        <v>62</v>
      </c>
      <c r="K158" s="338"/>
      <c r="L158" s="387" t="s">
        <v>63</v>
      </c>
      <c r="M158" s="338"/>
      <c r="N158" s="126"/>
      <c r="O158" s="126"/>
      <c r="P158" s="126"/>
      <c r="Q158" s="126"/>
      <c r="R158" s="126"/>
      <c r="S158" s="126"/>
      <c r="T158" s="126"/>
      <c r="U158" s="126"/>
    </row>
    <row r="159" spans="1:21" ht="15" thickBot="1" x14ac:dyDescent="0.4">
      <c r="A159" s="126"/>
      <c r="B159" s="83"/>
      <c r="C159" s="83"/>
      <c r="D159" s="83"/>
      <c r="E159" s="13"/>
      <c r="F159" s="84" t="s">
        <v>6</v>
      </c>
      <c r="G159" s="85" t="s">
        <v>7</v>
      </c>
      <c r="H159" s="84" t="s">
        <v>6</v>
      </c>
      <c r="I159" s="85" t="s">
        <v>7</v>
      </c>
      <c r="J159" s="84" t="s">
        <v>6</v>
      </c>
      <c r="K159" s="85" t="s">
        <v>7</v>
      </c>
      <c r="L159" s="84" t="s">
        <v>6</v>
      </c>
      <c r="M159" s="86" t="s">
        <v>7</v>
      </c>
      <c r="N159" s="126"/>
      <c r="O159" s="126"/>
      <c r="P159" s="126"/>
      <c r="Q159" s="126"/>
      <c r="R159" s="126"/>
      <c r="S159" s="126"/>
      <c r="T159" s="126"/>
      <c r="U159" s="126"/>
    </row>
    <row r="160" spans="1:21" x14ac:dyDescent="0.35">
      <c r="A160" s="87" t="s">
        <v>64</v>
      </c>
      <c r="B160" s="158"/>
      <c r="C160" s="158"/>
      <c r="D160" s="158"/>
      <c r="E160" s="159"/>
      <c r="F160" s="388" t="e">
        <f>#REF!+#REF!+#REF!+#REF!++#REF!+#REF!+#REF!+#REF!</f>
        <v>#REF!</v>
      </c>
      <c r="G160" s="389">
        <f>E82+E92+E106+E123+E133+E143+E153+E21</f>
        <v>0</v>
      </c>
      <c r="H160" s="391" t="e">
        <f>#REF!+#REF!+#REF!+#REF!+#REF!+#REF!+#REF!+#REF!</f>
        <v>#REF!</v>
      </c>
      <c r="I160" s="389">
        <f>I82+I92+I106+I123+I133+I143+I153+I21</f>
        <v>0</v>
      </c>
      <c r="J160" s="391" t="e">
        <f>#REF!+#REF!+#REF!+#REF!+#REF!+#REF!+#REF!+#REF!</f>
        <v>#REF!</v>
      </c>
      <c r="K160" s="389">
        <f>M21+M82+M92+M106+M123+M133+M143+M153</f>
        <v>0</v>
      </c>
      <c r="L160" s="391" t="e">
        <f>#REF!+#REF!+#REF!+#REF!+#REF!+#REF!+#REF!+#REF!</f>
        <v>#REF!</v>
      </c>
      <c r="M160" s="389">
        <f>Q82+Q92+Q106+Q123+Q133+Q143+Q153+Q21</f>
        <v>0</v>
      </c>
      <c r="N160" s="126"/>
      <c r="O160" s="126"/>
      <c r="P160" s="126"/>
      <c r="Q160" s="126"/>
      <c r="R160" s="126"/>
      <c r="S160" s="126"/>
      <c r="T160" s="126"/>
      <c r="U160" s="126"/>
    </row>
    <row r="161" spans="1:21" ht="15" thickBot="1" x14ac:dyDescent="0.4">
      <c r="A161" s="90" t="s">
        <v>65</v>
      </c>
      <c r="B161" s="160"/>
      <c r="C161" s="160"/>
      <c r="D161" s="160"/>
      <c r="E161" s="161"/>
      <c r="F161" s="336"/>
      <c r="G161" s="336"/>
      <c r="H161" s="336"/>
      <c r="I161" s="336"/>
      <c r="J161" s="336"/>
      <c r="K161" s="336"/>
      <c r="L161" s="336"/>
      <c r="M161" s="336"/>
      <c r="N161" s="126"/>
      <c r="O161" s="126"/>
      <c r="P161" s="126"/>
      <c r="Q161" s="126"/>
      <c r="R161" s="126"/>
      <c r="S161" s="126"/>
      <c r="T161" s="126"/>
      <c r="U161" s="126"/>
    </row>
    <row r="162" spans="1:21" ht="15" thickBot="1" x14ac:dyDescent="0.4">
      <c r="A162" s="93"/>
      <c r="B162" s="14"/>
      <c r="C162" s="14"/>
      <c r="D162" s="14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</row>
    <row r="163" spans="1:21" x14ac:dyDescent="0.35">
      <c r="A163" s="87" t="s">
        <v>66</v>
      </c>
      <c r="B163" s="94"/>
      <c r="C163" s="88"/>
      <c r="D163" s="88"/>
      <c r="E163" s="162"/>
      <c r="F163" s="449">
        <v>0</v>
      </c>
      <c r="G163" s="394">
        <v>0</v>
      </c>
      <c r="H163" s="13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</row>
    <row r="164" spans="1:21" ht="44" thickBot="1" x14ac:dyDescent="0.4">
      <c r="A164" s="96" t="s">
        <v>67</v>
      </c>
      <c r="B164" s="163"/>
      <c r="C164" s="163"/>
      <c r="D164" s="163"/>
      <c r="E164" s="163"/>
      <c r="F164" s="393"/>
      <c r="G164" s="393"/>
      <c r="H164" s="164" t="s">
        <v>68</v>
      </c>
      <c r="I164" s="165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</row>
    <row r="165" spans="1:21" ht="15" thickBot="1" x14ac:dyDescent="0.4">
      <c r="A165" s="93"/>
      <c r="B165" s="14"/>
      <c r="C165" s="14"/>
      <c r="D165" s="14"/>
      <c r="E165" s="126"/>
      <c r="F165" s="126"/>
      <c r="G165" s="126"/>
      <c r="H165" s="126"/>
      <c r="I165" s="126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</row>
    <row r="166" spans="1:21" x14ac:dyDescent="0.35">
      <c r="A166" s="87" t="s">
        <v>69</v>
      </c>
      <c r="B166" s="158"/>
      <c r="C166" s="158"/>
      <c r="D166" s="158"/>
      <c r="E166" s="159"/>
      <c r="F166" s="166"/>
      <c r="G166" s="13"/>
      <c r="H166" s="13"/>
      <c r="I166" s="13"/>
      <c r="J166" s="13"/>
      <c r="K166" s="13"/>
      <c r="L166" s="13"/>
      <c r="M166" s="395">
        <v>0</v>
      </c>
      <c r="N166" s="126"/>
      <c r="O166" s="126"/>
      <c r="P166" s="126"/>
      <c r="Q166" s="126"/>
      <c r="R166" s="126"/>
      <c r="S166" s="126"/>
      <c r="T166" s="126"/>
      <c r="U166" s="126"/>
    </row>
    <row r="167" spans="1:21" ht="44" thickBot="1" x14ac:dyDescent="0.4">
      <c r="A167" s="96" t="s">
        <v>70</v>
      </c>
      <c r="B167" s="163"/>
      <c r="C167" s="163"/>
      <c r="D167" s="163"/>
      <c r="E167" s="167"/>
      <c r="F167" s="168"/>
      <c r="G167" s="13"/>
      <c r="H167" s="13"/>
      <c r="I167" s="13"/>
      <c r="J167" s="13"/>
      <c r="K167" s="13"/>
      <c r="L167" s="102" t="s">
        <v>71</v>
      </c>
      <c r="M167" s="393"/>
      <c r="N167" s="126"/>
      <c r="O167" s="126"/>
      <c r="P167" s="126"/>
      <c r="Q167" s="126"/>
      <c r="R167" s="126"/>
      <c r="S167" s="126"/>
      <c r="T167" s="126"/>
      <c r="U167" s="126"/>
    </row>
    <row r="168" spans="1:21" ht="15" thickBot="1" x14ac:dyDescent="0.4">
      <c r="A168" s="93"/>
      <c r="B168" s="14"/>
      <c r="C168" s="14"/>
      <c r="D168" s="14"/>
      <c r="E168" s="126"/>
      <c r="F168" s="126"/>
      <c r="G168" s="13"/>
      <c r="H168" s="13"/>
      <c r="I168" s="13"/>
      <c r="J168" s="13"/>
      <c r="K168" s="13"/>
      <c r="L168" s="13"/>
      <c r="M168" s="13"/>
      <c r="N168" s="126"/>
      <c r="O168" s="126"/>
      <c r="P168" s="126"/>
      <c r="Q168" s="126"/>
      <c r="R168" s="126"/>
      <c r="S168" s="126"/>
      <c r="T168" s="126"/>
      <c r="U168" s="126"/>
    </row>
    <row r="169" spans="1:21" ht="44" thickBot="1" x14ac:dyDescent="0.4">
      <c r="A169" s="104" t="s">
        <v>72</v>
      </c>
      <c r="B169" s="105"/>
      <c r="C169" s="105"/>
      <c r="D169" s="105"/>
      <c r="E169" s="106"/>
      <c r="F169" s="14"/>
      <c r="G169" s="107">
        <v>0</v>
      </c>
      <c r="H169" s="13"/>
      <c r="I169" s="107">
        <v>0</v>
      </c>
      <c r="J169" s="13"/>
      <c r="K169" s="107">
        <v>0</v>
      </c>
      <c r="L169" s="13"/>
      <c r="M169" s="107">
        <v>0</v>
      </c>
      <c r="N169" s="126"/>
      <c r="O169" s="126"/>
      <c r="P169" s="126"/>
      <c r="Q169" s="126"/>
      <c r="R169" s="126"/>
      <c r="S169" s="126"/>
      <c r="T169" s="126"/>
      <c r="U169" s="126"/>
    </row>
    <row r="170" spans="1:21" ht="15" thickBot="1" x14ac:dyDescent="0.4">
      <c r="A170" s="93"/>
      <c r="B170" s="14"/>
      <c r="C170" s="14"/>
      <c r="D170" s="14"/>
      <c r="E170" s="126"/>
      <c r="F170" s="126"/>
      <c r="G170" s="13"/>
      <c r="H170" s="13"/>
      <c r="I170" s="13"/>
      <c r="J170" s="13"/>
      <c r="K170" s="13"/>
      <c r="L170" s="13"/>
      <c r="M170" s="13"/>
      <c r="N170" s="126"/>
      <c r="O170" s="126"/>
      <c r="P170" s="126"/>
      <c r="Q170" s="126"/>
      <c r="R170" s="126"/>
      <c r="S170" s="126"/>
      <c r="T170" s="126"/>
      <c r="U170" s="126"/>
    </row>
    <row r="171" spans="1:21" ht="58.5" thickBot="1" x14ac:dyDescent="0.4">
      <c r="A171" s="104" t="s">
        <v>73</v>
      </c>
      <c r="B171" s="169"/>
      <c r="C171" s="169"/>
      <c r="D171" s="169"/>
      <c r="E171" s="170"/>
      <c r="F171" s="166"/>
      <c r="G171" s="108">
        <v>0</v>
      </c>
      <c r="H171" s="13"/>
      <c r="I171" s="108">
        <v>0</v>
      </c>
      <c r="J171" s="13"/>
      <c r="K171" s="108">
        <v>0</v>
      </c>
      <c r="L171" s="13"/>
      <c r="M171" s="108">
        <v>0</v>
      </c>
      <c r="N171" s="126"/>
      <c r="O171" s="126"/>
      <c r="P171" s="126"/>
      <c r="Q171" s="126"/>
      <c r="R171" s="126"/>
      <c r="S171" s="126"/>
      <c r="T171" s="126"/>
      <c r="U171" s="126"/>
    </row>
    <row r="172" spans="1:21" x14ac:dyDescent="0.35">
      <c r="A172" s="93"/>
      <c r="B172" s="126"/>
      <c r="C172" s="14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</row>
    <row r="173" spans="1:21" x14ac:dyDescent="0.35">
      <c r="A173" s="93"/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</row>
    <row r="174" spans="1:21" x14ac:dyDescent="0.35">
      <c r="A174" s="9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</row>
    <row r="175" spans="1:21" x14ac:dyDescent="0.35">
      <c r="A175" s="93"/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  <c r="T175" s="126"/>
      <c r="U175" s="126"/>
    </row>
    <row r="176" spans="1:21" ht="15" thickBot="1" x14ac:dyDescent="0.4">
      <c r="A176" s="93"/>
      <c r="B176" s="126"/>
      <c r="C176" s="126"/>
      <c r="D176" s="126"/>
      <c r="E176" s="126"/>
      <c r="F176" s="126"/>
      <c r="G176" s="126"/>
      <c r="H176" s="126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</row>
    <row r="177" spans="1:21" ht="21.5" thickBot="1" x14ac:dyDescent="0.4">
      <c r="A177" s="80" t="s">
        <v>74</v>
      </c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11"/>
      <c r="N177" s="126"/>
      <c r="O177" s="126"/>
      <c r="P177" s="126"/>
      <c r="Q177" s="126"/>
      <c r="R177" s="126"/>
      <c r="S177" s="126"/>
      <c r="T177" s="126"/>
      <c r="U177" s="126"/>
    </row>
    <row r="178" spans="1:21" ht="15" thickBot="1" x14ac:dyDescent="0.4">
      <c r="A178" s="13"/>
      <c r="B178" s="126"/>
      <c r="C178" s="126"/>
      <c r="D178" s="126"/>
      <c r="E178" s="126"/>
      <c r="F178" s="126"/>
      <c r="G178" s="12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</row>
    <row r="179" spans="1:21" ht="15" thickBot="1" x14ac:dyDescent="0.4">
      <c r="A179" s="126"/>
      <c r="B179" s="83"/>
      <c r="C179" s="83"/>
      <c r="D179" s="83"/>
      <c r="E179" s="13"/>
      <c r="F179" s="387" t="s">
        <v>2</v>
      </c>
      <c r="G179" s="338"/>
      <c r="H179" s="387" t="s">
        <v>61</v>
      </c>
      <c r="I179" s="338"/>
      <c r="J179" s="387" t="s">
        <v>62</v>
      </c>
      <c r="K179" s="338"/>
      <c r="L179" s="387" t="s">
        <v>63</v>
      </c>
      <c r="M179" s="338"/>
      <c r="N179" s="126"/>
      <c r="O179" s="126"/>
      <c r="P179" s="126"/>
      <c r="Q179" s="126"/>
      <c r="R179" s="126"/>
      <c r="S179" s="126"/>
      <c r="T179" s="126"/>
      <c r="U179" s="126"/>
    </row>
    <row r="180" spans="1:21" ht="15" thickBot="1" x14ac:dyDescent="0.4">
      <c r="A180" s="126"/>
      <c r="B180" s="83"/>
      <c r="C180" s="83"/>
      <c r="D180" s="83"/>
      <c r="E180" s="13"/>
      <c r="F180" s="84" t="s">
        <v>6</v>
      </c>
      <c r="G180" s="85" t="s">
        <v>7</v>
      </c>
      <c r="H180" s="84" t="s">
        <v>6</v>
      </c>
      <c r="I180" s="85" t="s">
        <v>7</v>
      </c>
      <c r="J180" s="84" t="s">
        <v>6</v>
      </c>
      <c r="K180" s="85" t="s">
        <v>7</v>
      </c>
      <c r="L180" s="84" t="s">
        <v>6</v>
      </c>
      <c r="M180" s="86" t="s">
        <v>7</v>
      </c>
      <c r="N180" s="126"/>
      <c r="O180" s="126"/>
      <c r="P180" s="126"/>
      <c r="Q180" s="126"/>
      <c r="R180" s="126"/>
      <c r="S180" s="126"/>
      <c r="T180" s="126"/>
      <c r="U180" s="126"/>
    </row>
    <row r="181" spans="1:21" x14ac:dyDescent="0.35">
      <c r="A181" s="87" t="s">
        <v>64</v>
      </c>
      <c r="B181" s="158"/>
      <c r="C181" s="158"/>
      <c r="D181" s="158"/>
      <c r="E181" s="159"/>
      <c r="F181" s="391" t="e">
        <f>#REF!+#REF!+#REF!+#REF!+#REF!+#REF!+#REF!+#REF!</f>
        <v>#REF!</v>
      </c>
      <c r="G181" s="389">
        <v>0</v>
      </c>
      <c r="H181" s="391" t="e">
        <f>#REF!+#REF!+#REF!+#REF!+#REF!+#REF!+#REF!+#REF!</f>
        <v>#REF!</v>
      </c>
      <c r="I181" s="389">
        <v>0</v>
      </c>
      <c r="J181" s="391" t="e">
        <f>#REF!+#REF!+#REF!+#REF!+#REF!+#REF!+#REF!+#REF!</f>
        <v>#REF!</v>
      </c>
      <c r="K181" s="389">
        <f>O21+O82+O92+O106+O123+O133+O143+O153</f>
        <v>0</v>
      </c>
      <c r="L181" s="391" t="e">
        <f>#REF!+#REF!+#REF!+#REF!+#REF!+#REF!+#REF!+#REF!</f>
        <v>#REF!</v>
      </c>
      <c r="M181" s="389">
        <v>0</v>
      </c>
      <c r="N181" s="126"/>
      <c r="O181" s="126"/>
      <c r="P181" s="126"/>
      <c r="Q181" s="126"/>
      <c r="R181" s="126"/>
      <c r="S181" s="126"/>
      <c r="T181" s="126"/>
      <c r="U181" s="126"/>
    </row>
    <row r="182" spans="1:21" ht="15" thickBot="1" x14ac:dyDescent="0.4">
      <c r="A182" s="90" t="s">
        <v>65</v>
      </c>
      <c r="B182" s="160"/>
      <c r="C182" s="160"/>
      <c r="D182" s="160"/>
      <c r="E182" s="161"/>
      <c r="F182" s="336"/>
      <c r="G182" s="336"/>
      <c r="H182" s="336"/>
      <c r="I182" s="336"/>
      <c r="J182" s="336"/>
      <c r="K182" s="336"/>
      <c r="L182" s="336"/>
      <c r="M182" s="336"/>
      <c r="N182" s="126"/>
      <c r="O182" s="126"/>
      <c r="P182" s="126"/>
      <c r="Q182" s="126"/>
      <c r="R182" s="126"/>
      <c r="S182" s="126"/>
      <c r="T182" s="126"/>
      <c r="U182" s="126"/>
    </row>
    <row r="183" spans="1:21" ht="15" thickBot="1" x14ac:dyDescent="0.4">
      <c r="A183" s="13"/>
      <c r="B183" s="126"/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</row>
    <row r="184" spans="1:21" ht="44" thickBot="1" x14ac:dyDescent="0.4">
      <c r="A184" s="104" t="s">
        <v>72</v>
      </c>
      <c r="B184" s="105"/>
      <c r="C184" s="105"/>
      <c r="D184" s="105"/>
      <c r="E184" s="106"/>
      <c r="F184" s="14"/>
      <c r="G184" s="107">
        <f>G181*0.2</f>
        <v>0</v>
      </c>
      <c r="H184" s="13"/>
      <c r="I184" s="107">
        <f>I181*0.2</f>
        <v>0</v>
      </c>
      <c r="J184" s="13"/>
      <c r="K184" s="107">
        <f>K181*0.2</f>
        <v>0</v>
      </c>
      <c r="L184" s="13"/>
      <c r="M184" s="107">
        <f>M181*0.2</f>
        <v>0</v>
      </c>
      <c r="N184" s="126"/>
      <c r="O184" s="126"/>
      <c r="P184" s="126"/>
      <c r="Q184" s="126"/>
      <c r="R184" s="126"/>
      <c r="S184" s="126"/>
      <c r="T184" s="126"/>
      <c r="U184" s="126"/>
    </row>
    <row r="185" spans="1:21" ht="15" thickBot="1" x14ac:dyDescent="0.4">
      <c r="A185" s="93"/>
      <c r="B185" s="14"/>
      <c r="C185" s="14"/>
      <c r="D185" s="14"/>
      <c r="E185" s="126"/>
      <c r="F185" s="126"/>
      <c r="G185" s="13"/>
      <c r="H185" s="13"/>
      <c r="I185" s="13"/>
      <c r="J185" s="13"/>
      <c r="K185" s="13"/>
      <c r="L185" s="13"/>
      <c r="M185" s="13"/>
      <c r="N185" s="126"/>
      <c r="O185" s="126"/>
      <c r="P185" s="126"/>
      <c r="Q185" s="126"/>
      <c r="R185" s="126"/>
      <c r="S185" s="126"/>
      <c r="T185" s="126"/>
      <c r="U185" s="126"/>
    </row>
    <row r="186" spans="1:21" ht="15" thickBot="1" x14ac:dyDescent="0.4">
      <c r="A186" s="112" t="s">
        <v>76</v>
      </c>
      <c r="B186" s="169"/>
      <c r="C186" s="169"/>
      <c r="D186" s="169"/>
      <c r="E186" s="170"/>
      <c r="F186" s="166"/>
      <c r="G186" s="108">
        <f>G181*1.2</f>
        <v>0</v>
      </c>
      <c r="H186" s="13"/>
      <c r="I186" s="108">
        <f>I181*1.2</f>
        <v>0</v>
      </c>
      <c r="J186" s="13"/>
      <c r="K186" s="108">
        <f>K181*1.2</f>
        <v>0</v>
      </c>
      <c r="L186" s="13"/>
      <c r="M186" s="108">
        <f>M181*1.2</f>
        <v>0</v>
      </c>
      <c r="N186" s="126"/>
      <c r="O186" s="126"/>
      <c r="P186" s="126"/>
      <c r="Q186" s="126"/>
      <c r="R186" s="126"/>
      <c r="S186" s="126"/>
      <c r="T186" s="126"/>
      <c r="U186" s="126"/>
    </row>
  </sheetData>
  <mergeCells count="960">
    <mergeCell ref="R142:S142"/>
    <mergeCell ref="A93:S94"/>
    <mergeCell ref="A107:S108"/>
    <mergeCell ref="A124:S125"/>
    <mergeCell ref="A134:S135"/>
    <mergeCell ref="H110:I110"/>
    <mergeCell ref="J110:K110"/>
    <mergeCell ref="L110:M110"/>
    <mergeCell ref="N110:O110"/>
    <mergeCell ref="P110:Q110"/>
    <mergeCell ref="H127:I127"/>
    <mergeCell ref="J127:K127"/>
    <mergeCell ref="L127:M127"/>
    <mergeCell ref="N127:O127"/>
    <mergeCell ref="P127:Q127"/>
    <mergeCell ref="R127:S127"/>
    <mergeCell ref="R141:S141"/>
    <mergeCell ref="R110:S110"/>
    <mergeCell ref="D96:E96"/>
    <mergeCell ref="F96:G96"/>
    <mergeCell ref="H96:I96"/>
    <mergeCell ref="J96:K96"/>
    <mergeCell ref="L96:M96"/>
    <mergeCell ref="N96:O96"/>
    <mergeCell ref="P96:Q96"/>
    <mergeCell ref="R96:S96"/>
    <mergeCell ref="F110:G110"/>
    <mergeCell ref="A31:S32"/>
    <mergeCell ref="A41:S42"/>
    <mergeCell ref="A51:S52"/>
    <mergeCell ref="A61:S62"/>
    <mergeCell ref="A73:S74"/>
    <mergeCell ref="A83:S84"/>
    <mergeCell ref="H86:I86"/>
    <mergeCell ref="J86:K86"/>
    <mergeCell ref="L86:M86"/>
    <mergeCell ref="N86:O86"/>
    <mergeCell ref="P86:Q86"/>
    <mergeCell ref="R86:S86"/>
    <mergeCell ref="P137:Q137"/>
    <mergeCell ref="R137:S137"/>
    <mergeCell ref="F147:G147"/>
    <mergeCell ref="H147:I147"/>
    <mergeCell ref="J147:K147"/>
    <mergeCell ref="L147:M147"/>
    <mergeCell ref="N147:O147"/>
    <mergeCell ref="P147:Q147"/>
    <mergeCell ref="P140:Q140"/>
    <mergeCell ref="R140:S140"/>
    <mergeCell ref="F141:G141"/>
    <mergeCell ref="H141:I141"/>
    <mergeCell ref="J141:K141"/>
    <mergeCell ref="L141:M141"/>
    <mergeCell ref="N141:O141"/>
    <mergeCell ref="P141:Q141"/>
    <mergeCell ref="A144:S145"/>
    <mergeCell ref="D142:E142"/>
    <mergeCell ref="F142:G142"/>
    <mergeCell ref="H142:I142"/>
    <mergeCell ref="J142:K142"/>
    <mergeCell ref="L142:M142"/>
    <mergeCell ref="N142:O142"/>
    <mergeCell ref="P142:Q142"/>
    <mergeCell ref="P151:Q151"/>
    <mergeCell ref="R151:S151"/>
    <mergeCell ref="D152:E152"/>
    <mergeCell ref="F152:G152"/>
    <mergeCell ref="H152:I152"/>
    <mergeCell ref="J152:K152"/>
    <mergeCell ref="L152:M152"/>
    <mergeCell ref="N152:O152"/>
    <mergeCell ref="P152:Q152"/>
    <mergeCell ref="R152:S152"/>
    <mergeCell ref="D151:E151"/>
    <mergeCell ref="F151:G151"/>
    <mergeCell ref="H151:I151"/>
    <mergeCell ref="J151:K151"/>
    <mergeCell ref="L151:M151"/>
    <mergeCell ref="N151:O151"/>
    <mergeCell ref="P149:Q149"/>
    <mergeCell ref="R149:S149"/>
    <mergeCell ref="D150:E150"/>
    <mergeCell ref="F150:G150"/>
    <mergeCell ref="H150:I150"/>
    <mergeCell ref="J150:K150"/>
    <mergeCell ref="L150:M150"/>
    <mergeCell ref="N150:O150"/>
    <mergeCell ref="P150:Q150"/>
    <mergeCell ref="R150:S150"/>
    <mergeCell ref="D149:E149"/>
    <mergeCell ref="F149:G149"/>
    <mergeCell ref="H149:I149"/>
    <mergeCell ref="J149:K149"/>
    <mergeCell ref="L149:M149"/>
    <mergeCell ref="N149:O149"/>
    <mergeCell ref="P132:Q132"/>
    <mergeCell ref="R132:S132"/>
    <mergeCell ref="D139:E139"/>
    <mergeCell ref="F139:G139"/>
    <mergeCell ref="H139:I139"/>
    <mergeCell ref="J139:K139"/>
    <mergeCell ref="L139:M139"/>
    <mergeCell ref="N139:O139"/>
    <mergeCell ref="P139:Q139"/>
    <mergeCell ref="R139:S139"/>
    <mergeCell ref="D132:E132"/>
    <mergeCell ref="F132:G132"/>
    <mergeCell ref="H132:I132"/>
    <mergeCell ref="J132:K132"/>
    <mergeCell ref="L132:M132"/>
    <mergeCell ref="N132:O132"/>
    <mergeCell ref="P138:Q138"/>
    <mergeCell ref="R138:S138"/>
    <mergeCell ref="D137:E137"/>
    <mergeCell ref="F137:G137"/>
    <mergeCell ref="H137:I137"/>
    <mergeCell ref="J137:K137"/>
    <mergeCell ref="L137:M137"/>
    <mergeCell ref="N137:O137"/>
    <mergeCell ref="L131:M131"/>
    <mergeCell ref="N131:O131"/>
    <mergeCell ref="P131:Q131"/>
    <mergeCell ref="R131:S131"/>
    <mergeCell ref="D130:E130"/>
    <mergeCell ref="F130:G130"/>
    <mergeCell ref="H130:I130"/>
    <mergeCell ref="J130:K130"/>
    <mergeCell ref="L130:M130"/>
    <mergeCell ref="N130:O130"/>
    <mergeCell ref="P122:Q122"/>
    <mergeCell ref="R122:S122"/>
    <mergeCell ref="D129:E129"/>
    <mergeCell ref="F129:G129"/>
    <mergeCell ref="H129:I129"/>
    <mergeCell ref="J129:K129"/>
    <mergeCell ref="L129:M129"/>
    <mergeCell ref="N129:O129"/>
    <mergeCell ref="P129:Q129"/>
    <mergeCell ref="R129:S129"/>
    <mergeCell ref="D122:E122"/>
    <mergeCell ref="F122:G122"/>
    <mergeCell ref="H122:I122"/>
    <mergeCell ref="J122:K122"/>
    <mergeCell ref="L122:M122"/>
    <mergeCell ref="N122:O122"/>
    <mergeCell ref="R128:S128"/>
    <mergeCell ref="P120:Q120"/>
    <mergeCell ref="R120:S120"/>
    <mergeCell ref="D121:E121"/>
    <mergeCell ref="F121:G121"/>
    <mergeCell ref="H121:I121"/>
    <mergeCell ref="J121:K121"/>
    <mergeCell ref="L121:M121"/>
    <mergeCell ref="N121:O121"/>
    <mergeCell ref="P121:Q121"/>
    <mergeCell ref="R121:S121"/>
    <mergeCell ref="D120:E120"/>
    <mergeCell ref="F120:G120"/>
    <mergeCell ref="H120:I120"/>
    <mergeCell ref="J120:K120"/>
    <mergeCell ref="L120:M120"/>
    <mergeCell ref="N120:O120"/>
    <mergeCell ref="P118:Q118"/>
    <mergeCell ref="R118:S118"/>
    <mergeCell ref="D119:E119"/>
    <mergeCell ref="F119:G119"/>
    <mergeCell ref="H119:I119"/>
    <mergeCell ref="J119:K119"/>
    <mergeCell ref="L119:M119"/>
    <mergeCell ref="N119:O119"/>
    <mergeCell ref="P119:Q119"/>
    <mergeCell ref="R119:S119"/>
    <mergeCell ref="D118:E118"/>
    <mergeCell ref="F118:G118"/>
    <mergeCell ref="H118:I118"/>
    <mergeCell ref="J118:K118"/>
    <mergeCell ref="L118:M118"/>
    <mergeCell ref="N118:O118"/>
    <mergeCell ref="P116:Q116"/>
    <mergeCell ref="R116:S116"/>
    <mergeCell ref="D117:E117"/>
    <mergeCell ref="F117:G117"/>
    <mergeCell ref="H117:I117"/>
    <mergeCell ref="J117:K117"/>
    <mergeCell ref="L117:M117"/>
    <mergeCell ref="N117:O117"/>
    <mergeCell ref="P117:Q117"/>
    <mergeCell ref="R117:S117"/>
    <mergeCell ref="D116:E116"/>
    <mergeCell ref="F116:G116"/>
    <mergeCell ref="H116:I116"/>
    <mergeCell ref="J116:K116"/>
    <mergeCell ref="L116:M116"/>
    <mergeCell ref="N116:O116"/>
    <mergeCell ref="P114:Q114"/>
    <mergeCell ref="R114:S114"/>
    <mergeCell ref="D115:E115"/>
    <mergeCell ref="F115:G115"/>
    <mergeCell ref="H115:I115"/>
    <mergeCell ref="J115:K115"/>
    <mergeCell ref="L115:M115"/>
    <mergeCell ref="N115:O115"/>
    <mergeCell ref="P115:Q115"/>
    <mergeCell ref="R115:S115"/>
    <mergeCell ref="D114:E114"/>
    <mergeCell ref="F114:G114"/>
    <mergeCell ref="H114:I114"/>
    <mergeCell ref="J114:K114"/>
    <mergeCell ref="L114:M114"/>
    <mergeCell ref="N114:O114"/>
    <mergeCell ref="N113:O113"/>
    <mergeCell ref="P113:Q113"/>
    <mergeCell ref="R113:S113"/>
    <mergeCell ref="D112:E112"/>
    <mergeCell ref="F112:G112"/>
    <mergeCell ref="H112:I112"/>
    <mergeCell ref="J112:K112"/>
    <mergeCell ref="L112:M112"/>
    <mergeCell ref="N112:O112"/>
    <mergeCell ref="H103:I103"/>
    <mergeCell ref="J103:K103"/>
    <mergeCell ref="L103:M103"/>
    <mergeCell ref="N103:O103"/>
    <mergeCell ref="P103:Q103"/>
    <mergeCell ref="R103:S103"/>
    <mergeCell ref="H105:I105"/>
    <mergeCell ref="J105:K105"/>
    <mergeCell ref="L105:M105"/>
    <mergeCell ref="N105:O105"/>
    <mergeCell ref="P105:Q105"/>
    <mergeCell ref="R105:S105"/>
    <mergeCell ref="H104:I104"/>
    <mergeCell ref="J104:K104"/>
    <mergeCell ref="L104:M104"/>
    <mergeCell ref="N104:O104"/>
    <mergeCell ref="P104:Q104"/>
    <mergeCell ref="R104:S104"/>
    <mergeCell ref="H101:I101"/>
    <mergeCell ref="J101:K101"/>
    <mergeCell ref="L101:M101"/>
    <mergeCell ref="N101:O101"/>
    <mergeCell ref="P101:Q101"/>
    <mergeCell ref="R101:S101"/>
    <mergeCell ref="L102:M102"/>
    <mergeCell ref="N102:O102"/>
    <mergeCell ref="P102:Q102"/>
    <mergeCell ref="R102:S102"/>
    <mergeCell ref="J99:K99"/>
    <mergeCell ref="L99:M99"/>
    <mergeCell ref="N99:O99"/>
    <mergeCell ref="P99:Q99"/>
    <mergeCell ref="R99:S99"/>
    <mergeCell ref="L100:M100"/>
    <mergeCell ref="N100:O100"/>
    <mergeCell ref="P100:Q100"/>
    <mergeCell ref="R100:S100"/>
    <mergeCell ref="H90:I90"/>
    <mergeCell ref="J90:K90"/>
    <mergeCell ref="L90:M90"/>
    <mergeCell ref="N90:O90"/>
    <mergeCell ref="P90:Q90"/>
    <mergeCell ref="R90:S90"/>
    <mergeCell ref="D104:E104"/>
    <mergeCell ref="F104:G104"/>
    <mergeCell ref="D105:E105"/>
    <mergeCell ref="F105:G105"/>
    <mergeCell ref="H98:I98"/>
    <mergeCell ref="J98:K98"/>
    <mergeCell ref="H100:I100"/>
    <mergeCell ref="J100:K100"/>
    <mergeCell ref="H102:I102"/>
    <mergeCell ref="J102:K102"/>
    <mergeCell ref="D101:E101"/>
    <mergeCell ref="F101:G101"/>
    <mergeCell ref="D102:E102"/>
    <mergeCell ref="F102:G102"/>
    <mergeCell ref="D103:E103"/>
    <mergeCell ref="F103:G103"/>
    <mergeCell ref="D98:E98"/>
    <mergeCell ref="F98:G98"/>
    <mergeCell ref="D81:E81"/>
    <mergeCell ref="F81:G81"/>
    <mergeCell ref="H85:K85"/>
    <mergeCell ref="L85:O85"/>
    <mergeCell ref="H89:I89"/>
    <mergeCell ref="J89:K89"/>
    <mergeCell ref="L89:M89"/>
    <mergeCell ref="N89:O89"/>
    <mergeCell ref="P89:Q89"/>
    <mergeCell ref="H88:I88"/>
    <mergeCell ref="J88:K88"/>
    <mergeCell ref="L88:M88"/>
    <mergeCell ref="N88:O88"/>
    <mergeCell ref="P88:Q88"/>
    <mergeCell ref="N81:O81"/>
    <mergeCell ref="P81:Q81"/>
    <mergeCell ref="R81:S81"/>
    <mergeCell ref="R79:S79"/>
    <mergeCell ref="H80:I80"/>
    <mergeCell ref="J80:K80"/>
    <mergeCell ref="L80:M80"/>
    <mergeCell ref="N80:O80"/>
    <mergeCell ref="P80:Q80"/>
    <mergeCell ref="R80:S80"/>
    <mergeCell ref="H81:I81"/>
    <mergeCell ref="J81:K81"/>
    <mergeCell ref="L81:M81"/>
    <mergeCell ref="D78:E78"/>
    <mergeCell ref="F78:G78"/>
    <mergeCell ref="D79:E79"/>
    <mergeCell ref="F79:G79"/>
    <mergeCell ref="D80:E80"/>
    <mergeCell ref="F80:G80"/>
    <mergeCell ref="P78:Q78"/>
    <mergeCell ref="R78:S78"/>
    <mergeCell ref="P79:Q79"/>
    <mergeCell ref="H78:I78"/>
    <mergeCell ref="J78:K78"/>
    <mergeCell ref="L78:M78"/>
    <mergeCell ref="N78:O78"/>
    <mergeCell ref="H79:I79"/>
    <mergeCell ref="J79:K79"/>
    <mergeCell ref="L79:M79"/>
    <mergeCell ref="N79:O79"/>
    <mergeCell ref="H69:I69"/>
    <mergeCell ref="J69:K69"/>
    <mergeCell ref="L69:M69"/>
    <mergeCell ref="N69:O69"/>
    <mergeCell ref="P69:Q69"/>
    <mergeCell ref="R69:S69"/>
    <mergeCell ref="F76:G76"/>
    <mergeCell ref="H76:I76"/>
    <mergeCell ref="J76:K76"/>
    <mergeCell ref="L76:M76"/>
    <mergeCell ref="N76:O76"/>
    <mergeCell ref="P76:Q76"/>
    <mergeCell ref="H71:I71"/>
    <mergeCell ref="J71:K71"/>
    <mergeCell ref="L71:M71"/>
    <mergeCell ref="N71:O71"/>
    <mergeCell ref="P71:Q71"/>
    <mergeCell ref="P75:S75"/>
    <mergeCell ref="R76:S76"/>
    <mergeCell ref="F70:G70"/>
    <mergeCell ref="F71:G71"/>
    <mergeCell ref="P64:Q64"/>
    <mergeCell ref="H68:I68"/>
    <mergeCell ref="J68:K68"/>
    <mergeCell ref="L68:M68"/>
    <mergeCell ref="N68:O68"/>
    <mergeCell ref="P68:Q68"/>
    <mergeCell ref="R68:S68"/>
    <mergeCell ref="P66:Q66"/>
    <mergeCell ref="R66:S66"/>
    <mergeCell ref="H67:I67"/>
    <mergeCell ref="J67:K67"/>
    <mergeCell ref="L67:M67"/>
    <mergeCell ref="N67:O67"/>
    <mergeCell ref="P67:Q67"/>
    <mergeCell ref="R67:S67"/>
    <mergeCell ref="R71:S71"/>
    <mergeCell ref="H70:I70"/>
    <mergeCell ref="J70:K70"/>
    <mergeCell ref="L70:M70"/>
    <mergeCell ref="N70:O70"/>
    <mergeCell ref="P70:Q70"/>
    <mergeCell ref="R70:S70"/>
    <mergeCell ref="J58:K58"/>
    <mergeCell ref="L58:M58"/>
    <mergeCell ref="N58:O58"/>
    <mergeCell ref="P58:Q58"/>
    <mergeCell ref="R58:S58"/>
    <mergeCell ref="R64:S64"/>
    <mergeCell ref="D66:E66"/>
    <mergeCell ref="D67:E67"/>
    <mergeCell ref="D68:E68"/>
    <mergeCell ref="H66:I66"/>
    <mergeCell ref="J66:K66"/>
    <mergeCell ref="L66:M66"/>
    <mergeCell ref="N66:O66"/>
    <mergeCell ref="D64:E64"/>
    <mergeCell ref="F64:G64"/>
    <mergeCell ref="H64:I64"/>
    <mergeCell ref="J64:K64"/>
    <mergeCell ref="L64:M64"/>
    <mergeCell ref="N64:O64"/>
    <mergeCell ref="P65:Q65"/>
    <mergeCell ref="R65:S65"/>
    <mergeCell ref="F66:G66"/>
    <mergeCell ref="F67:G67"/>
    <mergeCell ref="F68:G68"/>
    <mergeCell ref="H53:K53"/>
    <mergeCell ref="H57:I57"/>
    <mergeCell ref="J57:K57"/>
    <mergeCell ref="L57:M57"/>
    <mergeCell ref="N57:O57"/>
    <mergeCell ref="P57:Q57"/>
    <mergeCell ref="R57:S57"/>
    <mergeCell ref="H56:I56"/>
    <mergeCell ref="J56:K56"/>
    <mergeCell ref="L56:M56"/>
    <mergeCell ref="N56:O56"/>
    <mergeCell ref="P56:Q56"/>
    <mergeCell ref="R56:S56"/>
    <mergeCell ref="R46:S46"/>
    <mergeCell ref="H47:I47"/>
    <mergeCell ref="J47:K47"/>
    <mergeCell ref="L47:M47"/>
    <mergeCell ref="N47:O47"/>
    <mergeCell ref="P47:Q47"/>
    <mergeCell ref="J49:K49"/>
    <mergeCell ref="L49:M49"/>
    <mergeCell ref="N49:O49"/>
    <mergeCell ref="P49:Q49"/>
    <mergeCell ref="R49:S49"/>
    <mergeCell ref="R47:S47"/>
    <mergeCell ref="H48:I48"/>
    <mergeCell ref="J48:K48"/>
    <mergeCell ref="L48:M48"/>
    <mergeCell ref="N48:O48"/>
    <mergeCell ref="P48:Q48"/>
    <mergeCell ref="R48:S48"/>
    <mergeCell ref="H49:I49"/>
    <mergeCell ref="F48:G48"/>
    <mergeCell ref="F49:G49"/>
    <mergeCell ref="H46:I46"/>
    <mergeCell ref="F44:G44"/>
    <mergeCell ref="H44:I44"/>
    <mergeCell ref="J44:K44"/>
    <mergeCell ref="L44:M44"/>
    <mergeCell ref="N44:O44"/>
    <mergeCell ref="P44:Q44"/>
    <mergeCell ref="J46:K46"/>
    <mergeCell ref="L46:M46"/>
    <mergeCell ref="N46:O46"/>
    <mergeCell ref="P46:Q46"/>
    <mergeCell ref="P37:Q37"/>
    <mergeCell ref="R37:S37"/>
    <mergeCell ref="R38:S38"/>
    <mergeCell ref="F39:G39"/>
    <mergeCell ref="H39:I39"/>
    <mergeCell ref="J39:K39"/>
    <mergeCell ref="L39:M39"/>
    <mergeCell ref="N39:O39"/>
    <mergeCell ref="P39:Q39"/>
    <mergeCell ref="R39:S39"/>
    <mergeCell ref="F38:G38"/>
    <mergeCell ref="H38:I38"/>
    <mergeCell ref="J38:K38"/>
    <mergeCell ref="L38:M38"/>
    <mergeCell ref="N38:O38"/>
    <mergeCell ref="P38:Q38"/>
    <mergeCell ref="F28:G28"/>
    <mergeCell ref="H28:I28"/>
    <mergeCell ref="J28:K28"/>
    <mergeCell ref="L28:M28"/>
    <mergeCell ref="N28:O28"/>
    <mergeCell ref="P28:Q28"/>
    <mergeCell ref="P34:Q34"/>
    <mergeCell ref="R34:S34"/>
    <mergeCell ref="D36:E36"/>
    <mergeCell ref="F36:G36"/>
    <mergeCell ref="H36:I36"/>
    <mergeCell ref="J36:K36"/>
    <mergeCell ref="L36:M36"/>
    <mergeCell ref="D34:E34"/>
    <mergeCell ref="F34:G34"/>
    <mergeCell ref="H34:I34"/>
    <mergeCell ref="J34:K34"/>
    <mergeCell ref="L34:M34"/>
    <mergeCell ref="N34:O34"/>
    <mergeCell ref="P35:Q35"/>
    <mergeCell ref="R35:S35"/>
    <mergeCell ref="N36:O36"/>
    <mergeCell ref="P36:Q36"/>
    <mergeCell ref="R36:S36"/>
    <mergeCell ref="H29:I29"/>
    <mergeCell ref="J29:K29"/>
    <mergeCell ref="L29:M29"/>
    <mergeCell ref="N29:O29"/>
    <mergeCell ref="P29:Q29"/>
    <mergeCell ref="R29:S29"/>
    <mergeCell ref="L27:M27"/>
    <mergeCell ref="N27:O27"/>
    <mergeCell ref="P27:Q27"/>
    <mergeCell ref="R27:S27"/>
    <mergeCell ref="D29:E29"/>
    <mergeCell ref="F27:G27"/>
    <mergeCell ref="H27:I27"/>
    <mergeCell ref="J27:K27"/>
    <mergeCell ref="R20:S20"/>
    <mergeCell ref="D25:E25"/>
    <mergeCell ref="F25:G25"/>
    <mergeCell ref="H25:I25"/>
    <mergeCell ref="J25:K25"/>
    <mergeCell ref="L25:M25"/>
    <mergeCell ref="N25:O25"/>
    <mergeCell ref="P25:Q25"/>
    <mergeCell ref="R25:S25"/>
    <mergeCell ref="A22:S23"/>
    <mergeCell ref="F20:G20"/>
    <mergeCell ref="H20:I20"/>
    <mergeCell ref="J20:K20"/>
    <mergeCell ref="L20:M20"/>
    <mergeCell ref="N20:O20"/>
    <mergeCell ref="P20:Q20"/>
    <mergeCell ref="R26:S26"/>
    <mergeCell ref="A21:B21"/>
    <mergeCell ref="R28:S28"/>
    <mergeCell ref="F29:G29"/>
    <mergeCell ref="R18:S18"/>
    <mergeCell ref="F19:G19"/>
    <mergeCell ref="H19:I19"/>
    <mergeCell ref="J19:K19"/>
    <mergeCell ref="L19:M19"/>
    <mergeCell ref="N19:O19"/>
    <mergeCell ref="P19:Q19"/>
    <mergeCell ref="R19:S19"/>
    <mergeCell ref="F18:G18"/>
    <mergeCell ref="H18:I18"/>
    <mergeCell ref="J18:K18"/>
    <mergeCell ref="L18:M18"/>
    <mergeCell ref="N18:O18"/>
    <mergeCell ref="P18:Q18"/>
    <mergeCell ref="R16:S16"/>
    <mergeCell ref="F17:G17"/>
    <mergeCell ref="H17:I17"/>
    <mergeCell ref="J17:K17"/>
    <mergeCell ref="L17:M17"/>
    <mergeCell ref="N17:O17"/>
    <mergeCell ref="P17:Q17"/>
    <mergeCell ref="R17:S17"/>
    <mergeCell ref="F16:G16"/>
    <mergeCell ref="H16:I16"/>
    <mergeCell ref="J16:K16"/>
    <mergeCell ref="L16:M16"/>
    <mergeCell ref="N16:O16"/>
    <mergeCell ref="P16:Q16"/>
    <mergeCell ref="R14:S14"/>
    <mergeCell ref="F15:G15"/>
    <mergeCell ref="H15:I15"/>
    <mergeCell ref="J15:K15"/>
    <mergeCell ref="L15:M15"/>
    <mergeCell ref="N15:O15"/>
    <mergeCell ref="P15:Q15"/>
    <mergeCell ref="R15:S15"/>
    <mergeCell ref="F14:G14"/>
    <mergeCell ref="H14:I14"/>
    <mergeCell ref="J14:K14"/>
    <mergeCell ref="L14:M14"/>
    <mergeCell ref="N14:O14"/>
    <mergeCell ref="P14:Q14"/>
    <mergeCell ref="R11:S11"/>
    <mergeCell ref="R12:S12"/>
    <mergeCell ref="F13:G13"/>
    <mergeCell ref="H13:I13"/>
    <mergeCell ref="J13:K13"/>
    <mergeCell ref="L13:M13"/>
    <mergeCell ref="N13:O13"/>
    <mergeCell ref="P13:Q13"/>
    <mergeCell ref="R13:S13"/>
    <mergeCell ref="F12:G12"/>
    <mergeCell ref="H12:I12"/>
    <mergeCell ref="J12:K12"/>
    <mergeCell ref="L12:M12"/>
    <mergeCell ref="N12:O12"/>
    <mergeCell ref="P12:Q12"/>
    <mergeCell ref="R8:S8"/>
    <mergeCell ref="J9:K9"/>
    <mergeCell ref="L9:M9"/>
    <mergeCell ref="N9:O9"/>
    <mergeCell ref="P9:Q9"/>
    <mergeCell ref="R9:S9"/>
    <mergeCell ref="F10:G10"/>
    <mergeCell ref="H10:I10"/>
    <mergeCell ref="J10:K10"/>
    <mergeCell ref="L10:M10"/>
    <mergeCell ref="N10:O10"/>
    <mergeCell ref="P10:Q10"/>
    <mergeCell ref="R10:S10"/>
    <mergeCell ref="R4:S4"/>
    <mergeCell ref="F5:G5"/>
    <mergeCell ref="H5:I5"/>
    <mergeCell ref="J5:K5"/>
    <mergeCell ref="L5:M5"/>
    <mergeCell ref="N5:O5"/>
    <mergeCell ref="P5:Q5"/>
    <mergeCell ref="R5:S5"/>
    <mergeCell ref="D17:E17"/>
    <mergeCell ref="J6:K6"/>
    <mergeCell ref="L6:M6"/>
    <mergeCell ref="N6:O6"/>
    <mergeCell ref="P6:Q6"/>
    <mergeCell ref="R6:S6"/>
    <mergeCell ref="F7:G7"/>
    <mergeCell ref="H7:I7"/>
    <mergeCell ref="J7:K7"/>
    <mergeCell ref="L7:M7"/>
    <mergeCell ref="N7:O7"/>
    <mergeCell ref="P7:Q7"/>
    <mergeCell ref="R7:S7"/>
    <mergeCell ref="F8:G8"/>
    <mergeCell ref="H8:I8"/>
    <mergeCell ref="J8:K8"/>
    <mergeCell ref="D19:E19"/>
    <mergeCell ref="D20:E20"/>
    <mergeCell ref="F4:G4"/>
    <mergeCell ref="H4:I4"/>
    <mergeCell ref="F6:G6"/>
    <mergeCell ref="H6:I6"/>
    <mergeCell ref="F9:G9"/>
    <mergeCell ref="H9:I9"/>
    <mergeCell ref="D11:E11"/>
    <mergeCell ref="D12:E12"/>
    <mergeCell ref="D13:E13"/>
    <mergeCell ref="D14:E14"/>
    <mergeCell ref="D15:E15"/>
    <mergeCell ref="D16:E16"/>
    <mergeCell ref="F11:G11"/>
    <mergeCell ref="H11:I11"/>
    <mergeCell ref="D4:E4"/>
    <mergeCell ref="D5:E5"/>
    <mergeCell ref="D6:E6"/>
    <mergeCell ref="D7:E7"/>
    <mergeCell ref="J4:K4"/>
    <mergeCell ref="L4:M4"/>
    <mergeCell ref="N4:O4"/>
    <mergeCell ref="P4:Q4"/>
    <mergeCell ref="D18:E18"/>
    <mergeCell ref="L8:M8"/>
    <mergeCell ref="N8:O8"/>
    <mergeCell ref="P8:Q8"/>
    <mergeCell ref="J11:K11"/>
    <mergeCell ref="L11:M11"/>
    <mergeCell ref="N11:O11"/>
    <mergeCell ref="P11:Q11"/>
    <mergeCell ref="L181:L182"/>
    <mergeCell ref="M181:M182"/>
    <mergeCell ref="D2:E2"/>
    <mergeCell ref="F2:G2"/>
    <mergeCell ref="H2:I2"/>
    <mergeCell ref="J2:K2"/>
    <mergeCell ref="L2:M2"/>
    <mergeCell ref="D8:E8"/>
    <mergeCell ref="D9:E9"/>
    <mergeCell ref="D10:E10"/>
    <mergeCell ref="F181:F182"/>
    <mergeCell ref="G181:G182"/>
    <mergeCell ref="H181:H182"/>
    <mergeCell ref="I181:I182"/>
    <mergeCell ref="J181:J182"/>
    <mergeCell ref="K181:K182"/>
    <mergeCell ref="L160:L161"/>
    <mergeCell ref="M160:M161"/>
    <mergeCell ref="F163:F164"/>
    <mergeCell ref="G163:G164"/>
    <mergeCell ref="M166:M167"/>
    <mergeCell ref="F179:G179"/>
    <mergeCell ref="H179:I179"/>
    <mergeCell ref="J179:K179"/>
    <mergeCell ref="L179:M179"/>
    <mergeCell ref="F160:F161"/>
    <mergeCell ref="G160:G161"/>
    <mergeCell ref="H160:H161"/>
    <mergeCell ref="I160:I161"/>
    <mergeCell ref="J160:J161"/>
    <mergeCell ref="K160:K161"/>
    <mergeCell ref="A153:B153"/>
    <mergeCell ref="F158:G158"/>
    <mergeCell ref="H158:I158"/>
    <mergeCell ref="J158:K158"/>
    <mergeCell ref="L158:M158"/>
    <mergeCell ref="A154:S155"/>
    <mergeCell ref="P146:S146"/>
    <mergeCell ref="D148:E148"/>
    <mergeCell ref="F148:G148"/>
    <mergeCell ref="H148:I148"/>
    <mergeCell ref="J148:K148"/>
    <mergeCell ref="L148:M148"/>
    <mergeCell ref="N148:O148"/>
    <mergeCell ref="P148:Q148"/>
    <mergeCell ref="R148:S148"/>
    <mergeCell ref="D147:E147"/>
    <mergeCell ref="R147:S147"/>
    <mergeCell ref="A143:B143"/>
    <mergeCell ref="A146:A147"/>
    <mergeCell ref="B146:B147"/>
    <mergeCell ref="C146:C147"/>
    <mergeCell ref="D146:G146"/>
    <mergeCell ref="H146:K146"/>
    <mergeCell ref="L146:O146"/>
    <mergeCell ref="D138:E138"/>
    <mergeCell ref="F138:G138"/>
    <mergeCell ref="H138:I138"/>
    <mergeCell ref="J138:K138"/>
    <mergeCell ref="L138:M138"/>
    <mergeCell ref="N138:O138"/>
    <mergeCell ref="D140:E140"/>
    <mergeCell ref="F140:G140"/>
    <mergeCell ref="H140:I140"/>
    <mergeCell ref="J140:K140"/>
    <mergeCell ref="L140:M140"/>
    <mergeCell ref="N140:O140"/>
    <mergeCell ref="D141:E141"/>
    <mergeCell ref="A133:B133"/>
    <mergeCell ref="A136:A137"/>
    <mergeCell ref="B136:B137"/>
    <mergeCell ref="C136:C137"/>
    <mergeCell ref="D136:G136"/>
    <mergeCell ref="H136:K136"/>
    <mergeCell ref="L136:O136"/>
    <mergeCell ref="P136:S136"/>
    <mergeCell ref="H126:K126"/>
    <mergeCell ref="L126:O126"/>
    <mergeCell ref="P126:S126"/>
    <mergeCell ref="D128:E128"/>
    <mergeCell ref="F128:G128"/>
    <mergeCell ref="H128:I128"/>
    <mergeCell ref="J128:K128"/>
    <mergeCell ref="L128:M128"/>
    <mergeCell ref="N128:O128"/>
    <mergeCell ref="P128:Q128"/>
    <mergeCell ref="P130:Q130"/>
    <mergeCell ref="R130:S130"/>
    <mergeCell ref="D131:E131"/>
    <mergeCell ref="F131:G131"/>
    <mergeCell ref="H131:I131"/>
    <mergeCell ref="J131:K131"/>
    <mergeCell ref="A123:B123"/>
    <mergeCell ref="A126:A127"/>
    <mergeCell ref="B126:B127"/>
    <mergeCell ref="C126:C127"/>
    <mergeCell ref="D126:G126"/>
    <mergeCell ref="D127:E127"/>
    <mergeCell ref="F127:G127"/>
    <mergeCell ref="P109:S109"/>
    <mergeCell ref="D111:E111"/>
    <mergeCell ref="F111:G111"/>
    <mergeCell ref="H111:I111"/>
    <mergeCell ref="J111:K111"/>
    <mergeCell ref="L111:M111"/>
    <mergeCell ref="N111:O111"/>
    <mergeCell ref="P111:Q111"/>
    <mergeCell ref="R111:S111"/>
    <mergeCell ref="D110:E110"/>
    <mergeCell ref="P112:Q112"/>
    <mergeCell ref="R112:S112"/>
    <mergeCell ref="D113:E113"/>
    <mergeCell ref="F113:G113"/>
    <mergeCell ref="H113:I113"/>
    <mergeCell ref="J113:K113"/>
    <mergeCell ref="L113:M113"/>
    <mergeCell ref="P97:Q97"/>
    <mergeCell ref="R97:S97"/>
    <mergeCell ref="A106:B106"/>
    <mergeCell ref="A109:A110"/>
    <mergeCell ref="B109:B110"/>
    <mergeCell ref="C109:C110"/>
    <mergeCell ref="D109:G109"/>
    <mergeCell ref="H109:K109"/>
    <mergeCell ref="L109:O109"/>
    <mergeCell ref="D97:E97"/>
    <mergeCell ref="F97:G97"/>
    <mergeCell ref="H97:I97"/>
    <mergeCell ref="J97:K97"/>
    <mergeCell ref="L97:M97"/>
    <mergeCell ref="N97:O97"/>
    <mergeCell ref="D99:E99"/>
    <mergeCell ref="F99:G99"/>
    <mergeCell ref="D100:E100"/>
    <mergeCell ref="F100:G100"/>
    <mergeCell ref="L98:M98"/>
    <mergeCell ref="N98:O98"/>
    <mergeCell ref="P98:Q98"/>
    <mergeCell ref="R98:S98"/>
    <mergeCell ref="H99:I99"/>
    <mergeCell ref="A92:B92"/>
    <mergeCell ref="A95:A96"/>
    <mergeCell ref="B95:B96"/>
    <mergeCell ref="C95:C96"/>
    <mergeCell ref="D95:G95"/>
    <mergeCell ref="H95:K95"/>
    <mergeCell ref="L95:O95"/>
    <mergeCell ref="P95:S95"/>
    <mergeCell ref="D88:E88"/>
    <mergeCell ref="F88:G88"/>
    <mergeCell ref="D89:E89"/>
    <mergeCell ref="F89:G89"/>
    <mergeCell ref="D90:E90"/>
    <mergeCell ref="F90:G90"/>
    <mergeCell ref="D91:E91"/>
    <mergeCell ref="F91:G91"/>
    <mergeCell ref="R89:S89"/>
    <mergeCell ref="R88:S88"/>
    <mergeCell ref="H91:I91"/>
    <mergeCell ref="J91:K91"/>
    <mergeCell ref="L91:M91"/>
    <mergeCell ref="N91:O91"/>
    <mergeCell ref="P91:Q91"/>
    <mergeCell ref="R91:S91"/>
    <mergeCell ref="P85:S85"/>
    <mergeCell ref="D87:E87"/>
    <mergeCell ref="F87:G87"/>
    <mergeCell ref="H87:I87"/>
    <mergeCell ref="J87:K87"/>
    <mergeCell ref="L87:M87"/>
    <mergeCell ref="N87:O87"/>
    <mergeCell ref="P87:Q87"/>
    <mergeCell ref="A82:B82"/>
    <mergeCell ref="A85:A86"/>
    <mergeCell ref="B85:B86"/>
    <mergeCell ref="C85:C86"/>
    <mergeCell ref="D85:G85"/>
    <mergeCell ref="D86:E86"/>
    <mergeCell ref="F86:G86"/>
    <mergeCell ref="R87:S87"/>
    <mergeCell ref="D77:E77"/>
    <mergeCell ref="F77:G77"/>
    <mergeCell ref="H77:I77"/>
    <mergeCell ref="J77:K77"/>
    <mergeCell ref="L77:M77"/>
    <mergeCell ref="N77:O77"/>
    <mergeCell ref="P77:Q77"/>
    <mergeCell ref="R77:S77"/>
    <mergeCell ref="D76:E76"/>
    <mergeCell ref="A63:A64"/>
    <mergeCell ref="B63:B64"/>
    <mergeCell ref="C63:C64"/>
    <mergeCell ref="D63:G63"/>
    <mergeCell ref="H63:K63"/>
    <mergeCell ref="L63:O63"/>
    <mergeCell ref="P63:S63"/>
    <mergeCell ref="A72:B72"/>
    <mergeCell ref="A75:A76"/>
    <mergeCell ref="B75:B76"/>
    <mergeCell ref="C75:C76"/>
    <mergeCell ref="D75:G75"/>
    <mergeCell ref="H75:K75"/>
    <mergeCell ref="L75:O75"/>
    <mergeCell ref="D65:E65"/>
    <mergeCell ref="F65:G65"/>
    <mergeCell ref="H65:I65"/>
    <mergeCell ref="J65:K65"/>
    <mergeCell ref="L65:M65"/>
    <mergeCell ref="N65:O65"/>
    <mergeCell ref="D69:E69"/>
    <mergeCell ref="D70:E70"/>
    <mergeCell ref="D71:E71"/>
    <mergeCell ref="F69:G69"/>
    <mergeCell ref="D55:E55"/>
    <mergeCell ref="F55:G55"/>
    <mergeCell ref="H55:I55"/>
    <mergeCell ref="J55:K55"/>
    <mergeCell ref="L55:M55"/>
    <mergeCell ref="N55:O55"/>
    <mergeCell ref="P55:Q55"/>
    <mergeCell ref="R55:S55"/>
    <mergeCell ref="A60:B60"/>
    <mergeCell ref="D56:E56"/>
    <mergeCell ref="D57:E57"/>
    <mergeCell ref="D58:E58"/>
    <mergeCell ref="D59:E59"/>
    <mergeCell ref="F56:G56"/>
    <mergeCell ref="F57:G57"/>
    <mergeCell ref="F58:G58"/>
    <mergeCell ref="F59:G59"/>
    <mergeCell ref="H59:I59"/>
    <mergeCell ref="J59:K59"/>
    <mergeCell ref="L59:M59"/>
    <mergeCell ref="N59:O59"/>
    <mergeCell ref="P59:Q59"/>
    <mergeCell ref="R59:S59"/>
    <mergeCell ref="H58:I58"/>
    <mergeCell ref="A50:B50"/>
    <mergeCell ref="A53:A54"/>
    <mergeCell ref="B53:B54"/>
    <mergeCell ref="C53:C54"/>
    <mergeCell ref="D53:G53"/>
    <mergeCell ref="P43:S43"/>
    <mergeCell ref="D45:E45"/>
    <mergeCell ref="F45:G45"/>
    <mergeCell ref="H45:I45"/>
    <mergeCell ref="J45:K45"/>
    <mergeCell ref="L45:M45"/>
    <mergeCell ref="N45:O45"/>
    <mergeCell ref="P45:Q45"/>
    <mergeCell ref="R45:S45"/>
    <mergeCell ref="D44:E44"/>
    <mergeCell ref="L53:O53"/>
    <mergeCell ref="P53:S53"/>
    <mergeCell ref="R44:S44"/>
    <mergeCell ref="D46:E46"/>
    <mergeCell ref="D47:E47"/>
    <mergeCell ref="D48:E48"/>
    <mergeCell ref="D49:E49"/>
    <mergeCell ref="F46:G46"/>
    <mergeCell ref="F47:G47"/>
    <mergeCell ref="A40:B40"/>
    <mergeCell ref="A43:A44"/>
    <mergeCell ref="B43:B44"/>
    <mergeCell ref="C43:C44"/>
    <mergeCell ref="D43:G43"/>
    <mergeCell ref="H43:K43"/>
    <mergeCell ref="L43:O43"/>
    <mergeCell ref="D35:E35"/>
    <mergeCell ref="F35:G35"/>
    <mergeCell ref="H35:I35"/>
    <mergeCell ref="J35:K35"/>
    <mergeCell ref="L35:M35"/>
    <mergeCell ref="N35:O35"/>
    <mergeCell ref="D37:E37"/>
    <mergeCell ref="D38:E38"/>
    <mergeCell ref="D39:E39"/>
    <mergeCell ref="F37:G37"/>
    <mergeCell ref="H37:I37"/>
    <mergeCell ref="J37:K37"/>
    <mergeCell ref="L37:M37"/>
    <mergeCell ref="N37:O37"/>
    <mergeCell ref="A30:B30"/>
    <mergeCell ref="A33:A34"/>
    <mergeCell ref="B33:B34"/>
    <mergeCell ref="C33:C34"/>
    <mergeCell ref="D33:G33"/>
    <mergeCell ref="H33:K33"/>
    <mergeCell ref="L33:O33"/>
    <mergeCell ref="P33:S33"/>
    <mergeCell ref="H24:K24"/>
    <mergeCell ref="L24:O24"/>
    <mergeCell ref="P24:S24"/>
    <mergeCell ref="D26:E26"/>
    <mergeCell ref="F26:G26"/>
    <mergeCell ref="H26:I26"/>
    <mergeCell ref="J26:K26"/>
    <mergeCell ref="L26:M26"/>
    <mergeCell ref="N26:O26"/>
    <mergeCell ref="P26:Q26"/>
    <mergeCell ref="A24:A25"/>
    <mergeCell ref="B24:B25"/>
    <mergeCell ref="C24:C25"/>
    <mergeCell ref="D24:G24"/>
    <mergeCell ref="D27:E27"/>
    <mergeCell ref="D28:E28"/>
    <mergeCell ref="A1:A2"/>
    <mergeCell ref="B1:B2"/>
    <mergeCell ref="C1:C2"/>
    <mergeCell ref="D1:G1"/>
    <mergeCell ref="H1:K1"/>
    <mergeCell ref="L1:O1"/>
    <mergeCell ref="P1:S1"/>
    <mergeCell ref="D3:E3"/>
    <mergeCell ref="F3:G3"/>
    <mergeCell ref="H3:I3"/>
    <mergeCell ref="J3:K3"/>
    <mergeCell ref="L3:M3"/>
    <mergeCell ref="N3:O3"/>
    <mergeCell ref="P3:Q3"/>
    <mergeCell ref="R3:S3"/>
    <mergeCell ref="N2:O2"/>
    <mergeCell ref="P2:Q2"/>
    <mergeCell ref="R2:S2"/>
  </mergeCells>
  <pageMargins left="0.7" right="0.7" top="0.75" bottom="0.75" header="0.3" footer="0.3"/>
  <pageSetup paperSize="9" scale="3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"/>
  <sheetViews>
    <sheetView view="pageBreakPreview" zoomScale="60" zoomScaleNormal="100" workbookViewId="0">
      <selection sqref="A1:A2"/>
    </sheetView>
  </sheetViews>
  <sheetFormatPr baseColWidth="10" defaultRowHeight="14.5" x14ac:dyDescent="0.35"/>
  <cols>
    <col min="1" max="1" width="14.7265625" customWidth="1"/>
    <col min="2" max="2" width="16.7265625" customWidth="1"/>
  </cols>
  <sheetData>
    <row r="1" spans="1:19" ht="15" thickBot="1" x14ac:dyDescent="0.4">
      <c r="A1" s="465">
        <v>79</v>
      </c>
      <c r="B1" s="467" t="s">
        <v>0</v>
      </c>
      <c r="C1" s="467" t="s">
        <v>1</v>
      </c>
      <c r="D1" s="468" t="s">
        <v>2</v>
      </c>
      <c r="E1" s="469"/>
      <c r="F1" s="469"/>
      <c r="G1" s="470"/>
      <c r="H1" s="468" t="s">
        <v>3</v>
      </c>
      <c r="I1" s="469"/>
      <c r="J1" s="469"/>
      <c r="K1" s="470"/>
      <c r="L1" s="468" t="s">
        <v>4</v>
      </c>
      <c r="M1" s="469"/>
      <c r="N1" s="469"/>
      <c r="O1" s="470"/>
      <c r="P1" s="468" t="s">
        <v>5</v>
      </c>
      <c r="Q1" s="469"/>
      <c r="R1" s="469"/>
      <c r="S1" s="470"/>
    </row>
    <row r="2" spans="1:19" ht="15" thickBot="1" x14ac:dyDescent="0.4">
      <c r="A2" s="466"/>
      <c r="B2" s="466"/>
      <c r="C2" s="466"/>
      <c r="D2" s="468" t="s">
        <v>7</v>
      </c>
      <c r="E2" s="471"/>
      <c r="F2" s="468" t="s">
        <v>7</v>
      </c>
      <c r="G2" s="471"/>
      <c r="H2" s="468" t="s">
        <v>7</v>
      </c>
      <c r="I2" s="471"/>
      <c r="J2" s="468" t="s">
        <v>7</v>
      </c>
      <c r="K2" s="471"/>
      <c r="L2" s="468" t="s">
        <v>7</v>
      </c>
      <c r="M2" s="471"/>
      <c r="N2" s="468" t="s">
        <v>7</v>
      </c>
      <c r="O2" s="471"/>
      <c r="P2" s="468" t="s">
        <v>7</v>
      </c>
      <c r="Q2" s="471"/>
      <c r="R2" s="468" t="s">
        <v>7</v>
      </c>
      <c r="S2" s="471"/>
    </row>
    <row r="3" spans="1:19" ht="30" customHeight="1" thickBot="1" x14ac:dyDescent="0.4">
      <c r="A3" s="171" t="s">
        <v>8</v>
      </c>
      <c r="B3" s="172" t="s">
        <v>9</v>
      </c>
      <c r="C3" s="173" t="s">
        <v>125</v>
      </c>
      <c r="D3" s="472" t="s">
        <v>11</v>
      </c>
      <c r="E3" s="473"/>
      <c r="F3" s="474" t="s">
        <v>12</v>
      </c>
      <c r="G3" s="473"/>
      <c r="H3" s="472" t="s">
        <v>11</v>
      </c>
      <c r="I3" s="473"/>
      <c r="J3" s="474" t="s">
        <v>12</v>
      </c>
      <c r="K3" s="473"/>
      <c r="L3" s="472" t="s">
        <v>11</v>
      </c>
      <c r="M3" s="473"/>
      <c r="N3" s="474" t="s">
        <v>12</v>
      </c>
      <c r="O3" s="475"/>
      <c r="P3" s="472" t="s">
        <v>11</v>
      </c>
      <c r="Q3" s="473"/>
      <c r="R3" s="474" t="s">
        <v>12</v>
      </c>
      <c r="S3" s="475"/>
    </row>
    <row r="4" spans="1:19" ht="58" x14ac:dyDescent="0.35">
      <c r="A4" s="267" t="s">
        <v>13</v>
      </c>
      <c r="B4" s="132" t="s">
        <v>126</v>
      </c>
      <c r="C4" s="145"/>
      <c r="D4" s="404"/>
      <c r="E4" s="442"/>
      <c r="F4" s="443"/>
      <c r="G4" s="310"/>
      <c r="H4" s="404"/>
      <c r="I4" s="442"/>
      <c r="J4" s="443"/>
      <c r="K4" s="310"/>
      <c r="L4" s="404"/>
      <c r="M4" s="442"/>
      <c r="N4" s="443"/>
      <c r="O4" s="310"/>
      <c r="P4" s="404"/>
      <c r="Q4" s="442"/>
      <c r="R4" s="443"/>
      <c r="S4" s="310"/>
    </row>
    <row r="5" spans="1:19" ht="30" customHeight="1" x14ac:dyDescent="0.35">
      <c r="A5" s="268" t="s">
        <v>15</v>
      </c>
      <c r="B5" s="175" t="s">
        <v>126</v>
      </c>
      <c r="C5" s="57"/>
      <c r="D5" s="383"/>
      <c r="E5" s="463"/>
      <c r="F5" s="460"/>
      <c r="G5" s="386"/>
      <c r="H5" s="383"/>
      <c r="I5" s="463"/>
      <c r="J5" s="460"/>
      <c r="K5" s="386"/>
      <c r="L5" s="383"/>
      <c r="M5" s="463"/>
      <c r="N5" s="460"/>
      <c r="O5" s="386"/>
      <c r="P5" s="383"/>
      <c r="Q5" s="463"/>
      <c r="R5" s="460"/>
      <c r="S5" s="386"/>
    </row>
    <row r="6" spans="1:19" ht="29" x14ac:dyDescent="0.35">
      <c r="A6" s="268" t="s">
        <v>17</v>
      </c>
      <c r="B6" s="176" t="s">
        <v>127</v>
      </c>
      <c r="C6" s="57"/>
      <c r="D6" s="383"/>
      <c r="E6" s="463"/>
      <c r="F6" s="460"/>
      <c r="G6" s="386"/>
      <c r="H6" s="383"/>
      <c r="I6" s="463"/>
      <c r="J6" s="460"/>
      <c r="K6" s="386"/>
      <c r="L6" s="383"/>
      <c r="M6" s="463"/>
      <c r="N6" s="460"/>
      <c r="O6" s="386"/>
      <c r="P6" s="383"/>
      <c r="Q6" s="463"/>
      <c r="R6" s="460"/>
      <c r="S6" s="386"/>
    </row>
    <row r="7" spans="1:19" ht="43.5" x14ac:dyDescent="0.35">
      <c r="A7" s="268" t="s">
        <v>19</v>
      </c>
      <c r="B7" s="175" t="s">
        <v>128</v>
      </c>
      <c r="C7" s="69"/>
      <c r="D7" s="383"/>
      <c r="E7" s="463"/>
      <c r="F7" s="460"/>
      <c r="G7" s="386"/>
      <c r="H7" s="383"/>
      <c r="I7" s="463"/>
      <c r="J7" s="460"/>
      <c r="K7" s="386"/>
      <c r="L7" s="383"/>
      <c r="M7" s="463"/>
      <c r="N7" s="460"/>
      <c r="O7" s="386"/>
      <c r="P7" s="383"/>
      <c r="Q7" s="463"/>
      <c r="R7" s="460"/>
      <c r="S7" s="386"/>
    </row>
    <row r="8" spans="1:19" ht="58" x14ac:dyDescent="0.35">
      <c r="A8" s="268"/>
      <c r="B8" s="175" t="s">
        <v>129</v>
      </c>
      <c r="C8" s="69"/>
      <c r="D8" s="383"/>
      <c r="E8" s="463"/>
      <c r="F8" s="460"/>
      <c r="G8" s="386"/>
      <c r="H8" s="383"/>
      <c r="I8" s="463"/>
      <c r="J8" s="460"/>
      <c r="K8" s="386"/>
      <c r="L8" s="383"/>
      <c r="M8" s="463"/>
      <c r="N8" s="460"/>
      <c r="O8" s="386"/>
      <c r="P8" s="383"/>
      <c r="Q8" s="463"/>
      <c r="R8" s="460"/>
      <c r="S8" s="386"/>
    </row>
    <row r="9" spans="1:19" ht="58" x14ac:dyDescent="0.35">
      <c r="A9" s="268"/>
      <c r="B9" s="175" t="s">
        <v>130</v>
      </c>
      <c r="C9" s="69"/>
      <c r="D9" s="383"/>
      <c r="E9" s="463"/>
      <c r="F9" s="460"/>
      <c r="G9" s="386"/>
      <c r="H9" s="383"/>
      <c r="I9" s="463"/>
      <c r="J9" s="460"/>
      <c r="K9" s="386"/>
      <c r="L9" s="383"/>
      <c r="M9" s="463"/>
      <c r="N9" s="460"/>
      <c r="O9" s="386"/>
      <c r="P9" s="383"/>
      <c r="Q9" s="463"/>
      <c r="R9" s="460"/>
      <c r="S9" s="386"/>
    </row>
    <row r="10" spans="1:19" ht="58" x14ac:dyDescent="0.35">
      <c r="A10" s="268"/>
      <c r="B10" s="175" t="s">
        <v>131</v>
      </c>
      <c r="C10" s="69"/>
      <c r="D10" s="383"/>
      <c r="E10" s="463"/>
      <c r="F10" s="460"/>
      <c r="G10" s="386"/>
      <c r="H10" s="383"/>
      <c r="I10" s="463"/>
      <c r="J10" s="460"/>
      <c r="K10" s="386"/>
      <c r="L10" s="383"/>
      <c r="M10" s="463"/>
      <c r="N10" s="460"/>
      <c r="O10" s="386"/>
      <c r="P10" s="383"/>
      <c r="Q10" s="463"/>
      <c r="R10" s="460"/>
      <c r="S10" s="386"/>
    </row>
    <row r="11" spans="1:19" ht="43.5" x14ac:dyDescent="0.35">
      <c r="A11" s="174"/>
      <c r="B11" s="175" t="s">
        <v>132</v>
      </c>
      <c r="C11" s="69"/>
      <c r="D11" s="383"/>
      <c r="E11" s="463"/>
      <c r="F11" s="460"/>
      <c r="G11" s="386"/>
      <c r="H11" s="383"/>
      <c r="I11" s="463"/>
      <c r="J11" s="460"/>
      <c r="K11" s="386"/>
      <c r="L11" s="383"/>
      <c r="M11" s="463"/>
      <c r="N11" s="460"/>
      <c r="O11" s="386"/>
      <c r="P11" s="383"/>
      <c r="Q11" s="463"/>
      <c r="R11" s="460"/>
      <c r="S11" s="386"/>
    </row>
    <row r="12" spans="1:19" ht="43.5" x14ac:dyDescent="0.35">
      <c r="A12" s="174"/>
      <c r="B12" s="175" t="s">
        <v>133</v>
      </c>
      <c r="C12" s="69"/>
      <c r="D12" s="383"/>
      <c r="E12" s="463"/>
      <c r="F12" s="460"/>
      <c r="G12" s="386"/>
      <c r="H12" s="383"/>
      <c r="I12" s="463"/>
      <c r="J12" s="460"/>
      <c r="K12" s="386"/>
      <c r="L12" s="383"/>
      <c r="M12" s="463"/>
      <c r="N12" s="460"/>
      <c r="O12" s="386"/>
      <c r="P12" s="383"/>
      <c r="Q12" s="463"/>
      <c r="R12" s="460"/>
      <c r="S12" s="386"/>
    </row>
    <row r="13" spans="1:19" ht="29.5" thickBot="1" x14ac:dyDescent="0.4">
      <c r="A13" s="177"/>
      <c r="B13" s="178" t="s">
        <v>134</v>
      </c>
      <c r="C13" s="179"/>
      <c r="D13" s="414"/>
      <c r="E13" s="464"/>
      <c r="F13" s="461"/>
      <c r="G13" s="417"/>
      <c r="H13" s="414"/>
      <c r="I13" s="464"/>
      <c r="J13" s="461"/>
      <c r="K13" s="417"/>
      <c r="L13" s="414"/>
      <c r="M13" s="464"/>
      <c r="N13" s="461"/>
      <c r="O13" s="417"/>
      <c r="P13" s="414"/>
      <c r="Q13" s="464"/>
      <c r="R13" s="461"/>
      <c r="S13" s="417"/>
    </row>
    <row r="14" spans="1:19" ht="19" thickBot="1" x14ac:dyDescent="0.4">
      <c r="A14" s="304" t="s">
        <v>135</v>
      </c>
      <c r="B14" s="305"/>
      <c r="C14" s="129"/>
      <c r="D14" s="20"/>
      <c r="E14" s="232">
        <f>SUM(E4:E13)</f>
        <v>0</v>
      </c>
      <c r="F14" s="20"/>
      <c r="G14" s="232">
        <f>SUM(G4:G13)</f>
        <v>0</v>
      </c>
      <c r="H14" s="20"/>
      <c r="I14" s="19">
        <f>SUM(I4:I13)</f>
        <v>0</v>
      </c>
      <c r="J14" s="20"/>
      <c r="K14" s="19">
        <f>SUM(K4:K13)</f>
        <v>0</v>
      </c>
      <c r="L14" s="20"/>
      <c r="M14" s="19">
        <f>SUM(M4:M13)</f>
        <v>0</v>
      </c>
      <c r="N14" s="20"/>
      <c r="O14" s="19">
        <f>SUM(O4:O13)</f>
        <v>0</v>
      </c>
      <c r="P14" s="20"/>
      <c r="Q14" s="19">
        <f>SUM(Q4:Q13)</f>
        <v>0</v>
      </c>
      <c r="R14" s="20"/>
      <c r="S14" s="19">
        <f>SUM(S4:S13)</f>
        <v>0</v>
      </c>
    </row>
    <row r="15" spans="1:19" x14ac:dyDescent="0.35">
      <c r="A15" s="379"/>
      <c r="B15" s="379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379"/>
      <c r="Q15" s="379"/>
      <c r="R15" s="379"/>
      <c r="S15" s="380"/>
    </row>
    <row r="16" spans="1:19" ht="15" thickBot="1" x14ac:dyDescent="0.4">
      <c r="A16" s="381"/>
      <c r="B16" s="381"/>
      <c r="C16" s="381"/>
      <c r="D16" s="381"/>
      <c r="E16" s="381"/>
      <c r="F16" s="381"/>
      <c r="G16" s="381"/>
      <c r="H16" s="381"/>
      <c r="I16" s="381"/>
      <c r="J16" s="381"/>
      <c r="K16" s="381"/>
      <c r="L16" s="381"/>
      <c r="M16" s="381"/>
      <c r="N16" s="381"/>
      <c r="O16" s="381"/>
      <c r="P16" s="381"/>
      <c r="Q16" s="381"/>
      <c r="R16" s="381"/>
      <c r="S16" s="382"/>
    </row>
    <row r="17" spans="1:19" ht="15" thickBot="1" x14ac:dyDescent="0.4">
      <c r="A17" s="465">
        <v>79</v>
      </c>
      <c r="B17" s="467" t="s">
        <v>0</v>
      </c>
      <c r="C17" s="467" t="s">
        <v>1</v>
      </c>
      <c r="D17" s="468" t="s">
        <v>2</v>
      </c>
      <c r="E17" s="469"/>
      <c r="F17" s="469"/>
      <c r="G17" s="470"/>
      <c r="H17" s="468" t="s">
        <v>3</v>
      </c>
      <c r="I17" s="469"/>
      <c r="J17" s="469"/>
      <c r="K17" s="470"/>
      <c r="L17" s="468" t="s">
        <v>4</v>
      </c>
      <c r="M17" s="469"/>
      <c r="N17" s="469"/>
      <c r="O17" s="470"/>
      <c r="P17" s="468" t="s">
        <v>5</v>
      </c>
      <c r="Q17" s="469"/>
      <c r="R17" s="469"/>
      <c r="S17" s="470"/>
    </row>
    <row r="18" spans="1:19" ht="15" thickBot="1" x14ac:dyDescent="0.4">
      <c r="A18" s="466"/>
      <c r="B18" s="466"/>
      <c r="C18" s="466"/>
      <c r="D18" s="468" t="s">
        <v>7</v>
      </c>
      <c r="E18" s="471"/>
      <c r="F18" s="468" t="s">
        <v>7</v>
      </c>
      <c r="G18" s="471"/>
      <c r="H18" s="468" t="s">
        <v>7</v>
      </c>
      <c r="I18" s="471"/>
      <c r="J18" s="468" t="s">
        <v>7</v>
      </c>
      <c r="K18" s="471"/>
      <c r="L18" s="468" t="s">
        <v>7</v>
      </c>
      <c r="M18" s="471"/>
      <c r="N18" s="468" t="s">
        <v>7</v>
      </c>
      <c r="O18" s="471"/>
      <c r="P18" s="468" t="s">
        <v>7</v>
      </c>
      <c r="Q18" s="471"/>
      <c r="R18" s="468" t="s">
        <v>7</v>
      </c>
      <c r="S18" s="471"/>
    </row>
    <row r="19" spans="1:19" ht="30" customHeight="1" thickBot="1" x14ac:dyDescent="0.4">
      <c r="A19" s="171" t="s">
        <v>8</v>
      </c>
      <c r="B19" s="172" t="s">
        <v>9</v>
      </c>
      <c r="C19" s="173" t="s">
        <v>125</v>
      </c>
      <c r="D19" s="472" t="s">
        <v>11</v>
      </c>
      <c r="E19" s="473"/>
      <c r="F19" s="474" t="s">
        <v>12</v>
      </c>
      <c r="G19" s="473"/>
      <c r="H19" s="472" t="s">
        <v>11</v>
      </c>
      <c r="I19" s="473"/>
      <c r="J19" s="474" t="s">
        <v>12</v>
      </c>
      <c r="K19" s="473"/>
      <c r="L19" s="472" t="s">
        <v>11</v>
      </c>
      <c r="M19" s="473"/>
      <c r="N19" s="474" t="s">
        <v>12</v>
      </c>
      <c r="O19" s="475"/>
      <c r="P19" s="472" t="s">
        <v>11</v>
      </c>
      <c r="Q19" s="473"/>
      <c r="R19" s="474" t="s">
        <v>12</v>
      </c>
      <c r="S19" s="475"/>
    </row>
    <row r="20" spans="1:19" ht="29" x14ac:dyDescent="0.35">
      <c r="A20" s="269" t="s">
        <v>13</v>
      </c>
      <c r="B20" s="147" t="s">
        <v>136</v>
      </c>
      <c r="C20" s="180"/>
      <c r="D20" s="244"/>
      <c r="E20" s="245"/>
      <c r="F20" s="244"/>
      <c r="G20" s="245"/>
      <c r="H20" s="244"/>
      <c r="I20" s="245"/>
      <c r="J20" s="244"/>
      <c r="K20" s="245"/>
      <c r="L20" s="244"/>
      <c r="M20" s="245"/>
      <c r="N20" s="244"/>
      <c r="O20" s="245"/>
      <c r="P20" s="244"/>
      <c r="Q20" s="245"/>
      <c r="R20" s="244"/>
      <c r="S20" s="245"/>
    </row>
    <row r="21" spans="1:19" ht="43.5" x14ac:dyDescent="0.35">
      <c r="A21" s="181" t="s">
        <v>24</v>
      </c>
      <c r="B21" s="155"/>
      <c r="C21" s="8"/>
      <c r="D21" s="246"/>
      <c r="E21" s="247"/>
      <c r="F21" s="246"/>
      <c r="G21" s="247"/>
      <c r="H21" s="246"/>
      <c r="I21" s="247"/>
      <c r="J21" s="246"/>
      <c r="K21" s="247"/>
      <c r="L21" s="246"/>
      <c r="M21" s="247"/>
      <c r="N21" s="246"/>
      <c r="O21" s="247"/>
      <c r="P21" s="246"/>
      <c r="Q21" s="247"/>
      <c r="R21" s="246"/>
      <c r="S21" s="247"/>
    </row>
    <row r="22" spans="1:19" ht="29" x14ac:dyDescent="0.35">
      <c r="A22" s="181" t="s">
        <v>17</v>
      </c>
      <c r="B22" s="155"/>
      <c r="C22" s="8"/>
      <c r="D22" s="246"/>
      <c r="E22" s="247"/>
      <c r="F22" s="246"/>
      <c r="G22" s="247"/>
      <c r="H22" s="246"/>
      <c r="I22" s="247"/>
      <c r="J22" s="246"/>
      <c r="K22" s="247"/>
      <c r="L22" s="246"/>
      <c r="M22" s="247"/>
      <c r="N22" s="246"/>
      <c r="O22" s="247"/>
      <c r="P22" s="246"/>
      <c r="Q22" s="247"/>
      <c r="R22" s="246"/>
      <c r="S22" s="247"/>
    </row>
    <row r="23" spans="1:19" ht="29.5" thickBot="1" x14ac:dyDescent="0.4">
      <c r="A23" s="270" t="s">
        <v>19</v>
      </c>
      <c r="B23" s="182"/>
      <c r="C23" s="30"/>
      <c r="D23" s="248"/>
      <c r="E23" s="249"/>
      <c r="F23" s="248"/>
      <c r="G23" s="249"/>
      <c r="H23" s="248"/>
      <c r="I23" s="249"/>
      <c r="J23" s="248"/>
      <c r="K23" s="249"/>
      <c r="L23" s="248"/>
      <c r="M23" s="249"/>
      <c r="N23" s="248"/>
      <c r="O23" s="249"/>
      <c r="P23" s="248"/>
      <c r="Q23" s="249"/>
      <c r="R23" s="248"/>
      <c r="S23" s="249"/>
    </row>
    <row r="24" spans="1:19" ht="19" thickBot="1" x14ac:dyDescent="0.4">
      <c r="A24" s="304" t="s">
        <v>21</v>
      </c>
      <c r="B24" s="305"/>
      <c r="C24" s="129"/>
      <c r="D24" s="20"/>
      <c r="E24" s="232">
        <f>SUM(E20:E23)</f>
        <v>0</v>
      </c>
      <c r="F24" s="12"/>
      <c r="G24" s="19">
        <f>SUM(G20:G23)</f>
        <v>0</v>
      </c>
      <c r="H24" s="20"/>
      <c r="I24" s="19">
        <f>SUM(I20:I23)</f>
        <v>0</v>
      </c>
      <c r="J24" s="12"/>
      <c r="K24" s="19">
        <f>SUM(K20:K23)</f>
        <v>0</v>
      </c>
      <c r="L24" s="20"/>
      <c r="M24" s="19">
        <f>SUM(M20:M23)</f>
        <v>0</v>
      </c>
      <c r="N24" s="12"/>
      <c r="O24" s="19">
        <f>SUM(O20:O23)</f>
        <v>0</v>
      </c>
      <c r="P24" s="20"/>
      <c r="Q24" s="19">
        <f>SUM(Q20:Q23)</f>
        <v>0</v>
      </c>
      <c r="R24" s="12"/>
      <c r="S24" s="19">
        <f>SUM(S20:S23)</f>
        <v>0</v>
      </c>
    </row>
    <row r="25" spans="1:19" x14ac:dyDescent="0.35">
      <c r="A25" s="379"/>
      <c r="B25" s="379"/>
      <c r="C25" s="379"/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79"/>
      <c r="S25" s="380"/>
    </row>
    <row r="26" spans="1:19" ht="15" thickBot="1" x14ac:dyDescent="0.4">
      <c r="A26" s="381"/>
      <c r="B26" s="381"/>
      <c r="C26" s="381"/>
      <c r="D26" s="381"/>
      <c r="E26" s="381"/>
      <c r="F26" s="381"/>
      <c r="G26" s="381"/>
      <c r="H26" s="381"/>
      <c r="I26" s="381"/>
      <c r="J26" s="381"/>
      <c r="K26" s="381"/>
      <c r="L26" s="381"/>
      <c r="M26" s="381"/>
      <c r="N26" s="381"/>
      <c r="O26" s="381"/>
      <c r="P26" s="381"/>
      <c r="Q26" s="381"/>
      <c r="R26" s="381"/>
      <c r="S26" s="382"/>
    </row>
    <row r="27" spans="1:19" ht="15" thickBot="1" x14ac:dyDescent="0.4">
      <c r="A27" s="465">
        <v>79</v>
      </c>
      <c r="B27" s="467" t="s">
        <v>0</v>
      </c>
      <c r="C27" s="467" t="s">
        <v>1</v>
      </c>
      <c r="D27" s="468" t="s">
        <v>2</v>
      </c>
      <c r="E27" s="469"/>
      <c r="F27" s="469"/>
      <c r="G27" s="470"/>
      <c r="H27" s="468" t="s">
        <v>3</v>
      </c>
      <c r="I27" s="469"/>
      <c r="J27" s="469"/>
      <c r="K27" s="470"/>
      <c r="L27" s="468" t="s">
        <v>4</v>
      </c>
      <c r="M27" s="469"/>
      <c r="N27" s="469"/>
      <c r="O27" s="470"/>
      <c r="P27" s="468" t="s">
        <v>5</v>
      </c>
      <c r="Q27" s="469"/>
      <c r="R27" s="469"/>
      <c r="S27" s="470"/>
    </row>
    <row r="28" spans="1:19" ht="15" thickBot="1" x14ac:dyDescent="0.4">
      <c r="A28" s="466"/>
      <c r="B28" s="466"/>
      <c r="C28" s="466"/>
      <c r="D28" s="468" t="s">
        <v>7</v>
      </c>
      <c r="E28" s="471"/>
      <c r="F28" s="468" t="s">
        <v>7</v>
      </c>
      <c r="G28" s="471"/>
      <c r="H28" s="468" t="s">
        <v>7</v>
      </c>
      <c r="I28" s="471"/>
      <c r="J28" s="468" t="s">
        <v>7</v>
      </c>
      <c r="K28" s="471"/>
      <c r="L28" s="468" t="s">
        <v>7</v>
      </c>
      <c r="M28" s="471"/>
      <c r="N28" s="468" t="s">
        <v>7</v>
      </c>
      <c r="O28" s="471"/>
      <c r="P28" s="468" t="s">
        <v>7</v>
      </c>
      <c r="Q28" s="471"/>
      <c r="R28" s="468" t="s">
        <v>7</v>
      </c>
      <c r="S28" s="471"/>
    </row>
    <row r="29" spans="1:19" ht="30" customHeight="1" thickBot="1" x14ac:dyDescent="0.4">
      <c r="A29" s="171" t="s">
        <v>8</v>
      </c>
      <c r="B29" s="172" t="s">
        <v>137</v>
      </c>
      <c r="C29" s="173" t="s">
        <v>125</v>
      </c>
      <c r="D29" s="472" t="s">
        <v>11</v>
      </c>
      <c r="E29" s="473"/>
      <c r="F29" s="474" t="s">
        <v>12</v>
      </c>
      <c r="G29" s="473"/>
      <c r="H29" s="472" t="s">
        <v>11</v>
      </c>
      <c r="I29" s="473"/>
      <c r="J29" s="474" t="s">
        <v>12</v>
      </c>
      <c r="K29" s="473"/>
      <c r="L29" s="472" t="s">
        <v>11</v>
      </c>
      <c r="M29" s="473"/>
      <c r="N29" s="474" t="s">
        <v>12</v>
      </c>
      <c r="O29" s="475"/>
      <c r="P29" s="472" t="s">
        <v>11</v>
      </c>
      <c r="Q29" s="473"/>
      <c r="R29" s="474" t="s">
        <v>12</v>
      </c>
      <c r="S29" s="475"/>
    </row>
    <row r="30" spans="1:19" ht="43.5" x14ac:dyDescent="0.35">
      <c r="A30" s="271" t="s">
        <v>13</v>
      </c>
      <c r="B30" s="24" t="s">
        <v>138</v>
      </c>
      <c r="C30" s="53"/>
      <c r="D30" s="404"/>
      <c r="E30" s="442"/>
      <c r="F30" s="443"/>
      <c r="G30" s="310"/>
      <c r="H30" s="404"/>
      <c r="I30" s="442"/>
      <c r="J30" s="443"/>
      <c r="K30" s="310"/>
      <c r="L30" s="404"/>
      <c r="M30" s="442"/>
      <c r="N30" s="443"/>
      <c r="O30" s="310"/>
      <c r="P30" s="404"/>
      <c r="Q30" s="442"/>
      <c r="R30" s="443"/>
      <c r="S30" s="310"/>
    </row>
    <row r="31" spans="1:19" ht="43.5" x14ac:dyDescent="0.35">
      <c r="A31" s="183" t="s">
        <v>27</v>
      </c>
      <c r="B31" s="25" t="s">
        <v>139</v>
      </c>
      <c r="C31" s="57"/>
      <c r="D31" s="383"/>
      <c r="E31" s="463"/>
      <c r="F31" s="460"/>
      <c r="G31" s="386"/>
      <c r="H31" s="383"/>
      <c r="I31" s="463"/>
      <c r="J31" s="460"/>
      <c r="K31" s="386"/>
      <c r="L31" s="383"/>
      <c r="M31" s="463"/>
      <c r="N31" s="460"/>
      <c r="O31" s="386"/>
      <c r="P31" s="383"/>
      <c r="Q31" s="463"/>
      <c r="R31" s="460"/>
      <c r="S31" s="386"/>
    </row>
    <row r="32" spans="1:19" ht="29" x14ac:dyDescent="0.35">
      <c r="A32" s="183" t="s">
        <v>17</v>
      </c>
      <c r="B32" s="26" t="s">
        <v>140</v>
      </c>
      <c r="C32" s="69"/>
      <c r="D32" s="383"/>
      <c r="E32" s="463"/>
      <c r="F32" s="460"/>
      <c r="G32" s="386"/>
      <c r="H32" s="383"/>
      <c r="I32" s="463"/>
      <c r="J32" s="460"/>
      <c r="K32" s="386"/>
      <c r="L32" s="383"/>
      <c r="M32" s="463"/>
      <c r="N32" s="460"/>
      <c r="O32" s="386"/>
      <c r="P32" s="383"/>
      <c r="Q32" s="463"/>
      <c r="R32" s="460"/>
      <c r="S32" s="386"/>
    </row>
    <row r="33" spans="1:19" ht="29" x14ac:dyDescent="0.35">
      <c r="A33" s="183" t="s">
        <v>19</v>
      </c>
      <c r="B33" s="26" t="s">
        <v>141</v>
      </c>
      <c r="C33" s="69"/>
      <c r="D33" s="383"/>
      <c r="E33" s="463"/>
      <c r="F33" s="460"/>
      <c r="G33" s="386"/>
      <c r="H33" s="383"/>
      <c r="I33" s="463"/>
      <c r="J33" s="460"/>
      <c r="K33" s="386"/>
      <c r="L33" s="383"/>
      <c r="M33" s="463"/>
      <c r="N33" s="460"/>
      <c r="O33" s="386"/>
      <c r="P33" s="383"/>
      <c r="Q33" s="463"/>
      <c r="R33" s="460"/>
      <c r="S33" s="386"/>
    </row>
    <row r="34" spans="1:19" ht="29" x14ac:dyDescent="0.35">
      <c r="A34" s="183"/>
      <c r="B34" s="26" t="s">
        <v>142</v>
      </c>
      <c r="C34" s="69"/>
      <c r="D34" s="383"/>
      <c r="E34" s="463"/>
      <c r="F34" s="460"/>
      <c r="G34" s="386"/>
      <c r="H34" s="383"/>
      <c r="I34" s="463"/>
      <c r="J34" s="460"/>
      <c r="K34" s="386"/>
      <c r="L34" s="383"/>
      <c r="M34" s="463"/>
      <c r="N34" s="460"/>
      <c r="O34" s="386"/>
      <c r="P34" s="383"/>
      <c r="Q34" s="463"/>
      <c r="R34" s="460"/>
      <c r="S34" s="386"/>
    </row>
    <row r="35" spans="1:19" ht="29" x14ac:dyDescent="0.35">
      <c r="A35" s="183"/>
      <c r="B35" s="26" t="s">
        <v>143</v>
      </c>
      <c r="C35" s="69"/>
      <c r="D35" s="383"/>
      <c r="E35" s="463"/>
      <c r="F35" s="460"/>
      <c r="G35" s="386"/>
      <c r="H35" s="383"/>
      <c r="I35" s="463"/>
      <c r="J35" s="460"/>
      <c r="K35" s="386"/>
      <c r="L35" s="383"/>
      <c r="M35" s="463"/>
      <c r="N35" s="460"/>
      <c r="O35" s="386"/>
      <c r="P35" s="383"/>
      <c r="Q35" s="463"/>
      <c r="R35" s="460"/>
      <c r="S35" s="386"/>
    </row>
    <row r="36" spans="1:19" ht="29" x14ac:dyDescent="0.35">
      <c r="A36" s="183"/>
      <c r="B36" s="26" t="s">
        <v>144</v>
      </c>
      <c r="C36" s="69"/>
      <c r="D36" s="383"/>
      <c r="E36" s="463"/>
      <c r="F36" s="460"/>
      <c r="G36" s="386"/>
      <c r="H36" s="383"/>
      <c r="I36" s="463"/>
      <c r="J36" s="460"/>
      <c r="K36" s="386"/>
      <c r="L36" s="383"/>
      <c r="M36" s="463"/>
      <c r="N36" s="460"/>
      <c r="O36" s="386"/>
      <c r="P36" s="383"/>
      <c r="Q36" s="463"/>
      <c r="R36" s="460"/>
      <c r="S36" s="386"/>
    </row>
    <row r="37" spans="1:19" ht="29" x14ac:dyDescent="0.35">
      <c r="A37" s="183"/>
      <c r="B37" s="26" t="s">
        <v>145</v>
      </c>
      <c r="C37" s="69"/>
      <c r="D37" s="383"/>
      <c r="E37" s="463"/>
      <c r="F37" s="460"/>
      <c r="G37" s="386"/>
      <c r="H37" s="383"/>
      <c r="I37" s="463"/>
      <c r="J37" s="460"/>
      <c r="K37" s="386"/>
      <c r="L37" s="383"/>
      <c r="M37" s="463"/>
      <c r="N37" s="460"/>
      <c r="O37" s="386"/>
      <c r="P37" s="383"/>
      <c r="Q37" s="463"/>
      <c r="R37" s="460"/>
      <c r="S37" s="386"/>
    </row>
    <row r="38" spans="1:19" ht="29" x14ac:dyDescent="0.35">
      <c r="A38" s="183"/>
      <c r="B38" s="26" t="s">
        <v>146</v>
      </c>
      <c r="C38" s="69"/>
      <c r="D38" s="383"/>
      <c r="E38" s="463"/>
      <c r="F38" s="460"/>
      <c r="G38" s="386"/>
      <c r="H38" s="383"/>
      <c r="I38" s="463"/>
      <c r="J38" s="460"/>
      <c r="K38" s="386"/>
      <c r="L38" s="383"/>
      <c r="M38" s="463"/>
      <c r="N38" s="460"/>
      <c r="O38" s="386"/>
      <c r="P38" s="383"/>
      <c r="Q38" s="463"/>
      <c r="R38" s="460"/>
      <c r="S38" s="386"/>
    </row>
    <row r="39" spans="1:19" ht="29" x14ac:dyDescent="0.35">
      <c r="A39" s="183"/>
      <c r="B39" s="26" t="s">
        <v>147</v>
      </c>
      <c r="C39" s="69"/>
      <c r="D39" s="383"/>
      <c r="E39" s="463"/>
      <c r="F39" s="460"/>
      <c r="G39" s="386"/>
      <c r="H39" s="383"/>
      <c r="I39" s="463"/>
      <c r="J39" s="460"/>
      <c r="K39" s="386"/>
      <c r="L39" s="383"/>
      <c r="M39" s="463"/>
      <c r="N39" s="460"/>
      <c r="O39" s="386"/>
      <c r="P39" s="383"/>
      <c r="Q39" s="463"/>
      <c r="R39" s="460"/>
      <c r="S39" s="386"/>
    </row>
    <row r="40" spans="1:19" ht="43.5" x14ac:dyDescent="0.35">
      <c r="A40" s="183"/>
      <c r="B40" s="26" t="s">
        <v>148</v>
      </c>
      <c r="C40" s="69"/>
      <c r="D40" s="383"/>
      <c r="E40" s="463"/>
      <c r="F40" s="460"/>
      <c r="G40" s="386"/>
      <c r="H40" s="383"/>
      <c r="I40" s="463"/>
      <c r="J40" s="460"/>
      <c r="K40" s="386"/>
      <c r="L40" s="383"/>
      <c r="M40" s="463"/>
      <c r="N40" s="460"/>
      <c r="O40" s="386"/>
      <c r="P40" s="383"/>
      <c r="Q40" s="463"/>
      <c r="R40" s="460"/>
      <c r="S40" s="386"/>
    </row>
    <row r="41" spans="1:19" ht="44" thickBot="1" x14ac:dyDescent="0.4">
      <c r="A41" s="272"/>
      <c r="B41" s="184" t="s">
        <v>149</v>
      </c>
      <c r="C41" s="179"/>
      <c r="D41" s="414"/>
      <c r="E41" s="464"/>
      <c r="F41" s="461"/>
      <c r="G41" s="417"/>
      <c r="H41" s="414"/>
      <c r="I41" s="464"/>
      <c r="J41" s="461"/>
      <c r="K41" s="417"/>
      <c r="L41" s="414"/>
      <c r="M41" s="464"/>
      <c r="N41" s="461"/>
      <c r="O41" s="417"/>
      <c r="P41" s="414"/>
      <c r="Q41" s="464"/>
      <c r="R41" s="461"/>
      <c r="S41" s="417"/>
    </row>
    <row r="42" spans="1:19" ht="19" thickBot="1" x14ac:dyDescent="0.4">
      <c r="A42" s="304" t="s">
        <v>21</v>
      </c>
      <c r="B42" s="305"/>
      <c r="C42" s="129"/>
      <c r="D42" s="20"/>
      <c r="E42" s="232">
        <f>SUM(E30:E41)</f>
        <v>0</v>
      </c>
      <c r="F42" s="20"/>
      <c r="G42" s="232">
        <f>SUM(G30:G41)</f>
        <v>0</v>
      </c>
      <c r="H42" s="20"/>
      <c r="I42" s="19">
        <f>SUM(I30:I41)</f>
        <v>0</v>
      </c>
      <c r="J42" s="20"/>
      <c r="K42" s="19">
        <f>SUM(K30:K41)</f>
        <v>0</v>
      </c>
      <c r="L42" s="20"/>
      <c r="M42" s="19">
        <f>SUM(M30:M41)</f>
        <v>0</v>
      </c>
      <c r="N42" s="20"/>
      <c r="O42" s="19">
        <f>SUM(O30:O41)</f>
        <v>0</v>
      </c>
      <c r="P42" s="20"/>
      <c r="Q42" s="19">
        <f>SUM(Q30:Q41)</f>
        <v>0</v>
      </c>
      <c r="R42" s="20"/>
      <c r="S42" s="19">
        <f>SUM(S30:S41)</f>
        <v>0</v>
      </c>
    </row>
    <row r="43" spans="1:19" x14ac:dyDescent="0.35">
      <c r="A43" s="379"/>
      <c r="B43" s="379"/>
      <c r="C43" s="379"/>
      <c r="D43" s="379"/>
      <c r="E43" s="379"/>
      <c r="F43" s="379"/>
      <c r="G43" s="379"/>
      <c r="H43" s="379"/>
      <c r="I43" s="379"/>
      <c r="J43" s="379"/>
      <c r="K43" s="379"/>
      <c r="L43" s="379"/>
      <c r="M43" s="379"/>
      <c r="N43" s="379"/>
      <c r="O43" s="379"/>
      <c r="P43" s="379"/>
      <c r="Q43" s="379"/>
      <c r="R43" s="379"/>
      <c r="S43" s="380"/>
    </row>
    <row r="44" spans="1:19" ht="15" thickBot="1" x14ac:dyDescent="0.4">
      <c r="A44" s="381"/>
      <c r="B44" s="381"/>
      <c r="C44" s="381"/>
      <c r="D44" s="381"/>
      <c r="E44" s="381"/>
      <c r="F44" s="381"/>
      <c r="G44" s="381"/>
      <c r="H44" s="381"/>
      <c r="I44" s="381"/>
      <c r="J44" s="381"/>
      <c r="K44" s="381"/>
      <c r="L44" s="381"/>
      <c r="M44" s="381"/>
      <c r="N44" s="381"/>
      <c r="O44" s="381"/>
      <c r="P44" s="381"/>
      <c r="Q44" s="381"/>
      <c r="R44" s="381"/>
      <c r="S44" s="382"/>
    </row>
    <row r="45" spans="1:19" ht="15" thickBot="1" x14ac:dyDescent="0.4">
      <c r="A45" s="426">
        <v>86</v>
      </c>
      <c r="B45" s="356" t="s">
        <v>0</v>
      </c>
      <c r="C45" s="356" t="s">
        <v>1</v>
      </c>
      <c r="D45" s="358" t="s">
        <v>2</v>
      </c>
      <c r="E45" s="305"/>
      <c r="F45" s="305"/>
      <c r="G45" s="338"/>
      <c r="H45" s="358" t="s">
        <v>3</v>
      </c>
      <c r="I45" s="305"/>
      <c r="J45" s="305"/>
      <c r="K45" s="338"/>
      <c r="L45" s="358" t="s">
        <v>4</v>
      </c>
      <c r="M45" s="305"/>
      <c r="N45" s="305"/>
      <c r="O45" s="338"/>
      <c r="P45" s="358" t="s">
        <v>5</v>
      </c>
      <c r="Q45" s="305"/>
      <c r="R45" s="305"/>
      <c r="S45" s="338"/>
    </row>
    <row r="46" spans="1:19" ht="15" thickBot="1" x14ac:dyDescent="0.4">
      <c r="A46" s="441"/>
      <c r="B46" s="336"/>
      <c r="C46" s="336"/>
      <c r="D46" s="358" t="s">
        <v>7</v>
      </c>
      <c r="E46" s="360"/>
      <c r="F46" s="358" t="s">
        <v>7</v>
      </c>
      <c r="G46" s="360"/>
      <c r="H46" s="358" t="s">
        <v>7</v>
      </c>
      <c r="I46" s="360"/>
      <c r="J46" s="358" t="s">
        <v>7</v>
      </c>
      <c r="K46" s="360"/>
      <c r="L46" s="358" t="s">
        <v>7</v>
      </c>
      <c r="M46" s="360"/>
      <c r="N46" s="358" t="s">
        <v>7</v>
      </c>
      <c r="O46" s="360"/>
      <c r="P46" s="358" t="s">
        <v>7</v>
      </c>
      <c r="Q46" s="360"/>
      <c r="R46" s="358" t="s">
        <v>7</v>
      </c>
      <c r="S46" s="360"/>
    </row>
    <row r="47" spans="1:19" ht="30" customHeight="1" thickBot="1" x14ac:dyDescent="0.4">
      <c r="A47" s="49" t="s">
        <v>8</v>
      </c>
      <c r="B47" s="50" t="s">
        <v>150</v>
      </c>
      <c r="C47" s="49" t="s">
        <v>125</v>
      </c>
      <c r="D47" s="378" t="s">
        <v>11</v>
      </c>
      <c r="E47" s="353"/>
      <c r="F47" s="374" t="s">
        <v>12</v>
      </c>
      <c r="G47" s="353"/>
      <c r="H47" s="378" t="s">
        <v>11</v>
      </c>
      <c r="I47" s="353"/>
      <c r="J47" s="374" t="s">
        <v>12</v>
      </c>
      <c r="K47" s="353"/>
      <c r="L47" s="378" t="s">
        <v>11</v>
      </c>
      <c r="M47" s="353"/>
      <c r="N47" s="374" t="s">
        <v>12</v>
      </c>
      <c r="O47" s="355"/>
      <c r="P47" s="378" t="s">
        <v>11</v>
      </c>
      <c r="Q47" s="353"/>
      <c r="R47" s="374" t="s">
        <v>12</v>
      </c>
      <c r="S47" s="355"/>
    </row>
    <row r="48" spans="1:19" ht="43.5" x14ac:dyDescent="0.35">
      <c r="A48" s="273" t="s">
        <v>208</v>
      </c>
      <c r="B48" s="132" t="s">
        <v>151</v>
      </c>
      <c r="C48" s="133"/>
      <c r="D48" s="404"/>
      <c r="E48" s="442"/>
      <c r="F48" s="443"/>
      <c r="G48" s="310"/>
      <c r="H48" s="404"/>
      <c r="I48" s="442"/>
      <c r="J48" s="443"/>
      <c r="K48" s="310"/>
      <c r="L48" s="404"/>
      <c r="M48" s="442"/>
      <c r="N48" s="443"/>
      <c r="O48" s="310"/>
      <c r="P48" s="404"/>
      <c r="Q48" s="442"/>
      <c r="R48" s="443"/>
      <c r="S48" s="310"/>
    </row>
    <row r="49" spans="1:19" ht="29" x14ac:dyDescent="0.35">
      <c r="A49" s="274" t="s">
        <v>43</v>
      </c>
      <c r="B49" s="176" t="s">
        <v>152</v>
      </c>
      <c r="C49" s="185"/>
      <c r="D49" s="383"/>
      <c r="E49" s="463"/>
      <c r="F49" s="460"/>
      <c r="G49" s="386"/>
      <c r="H49" s="383"/>
      <c r="I49" s="463"/>
      <c r="J49" s="460"/>
      <c r="K49" s="386"/>
      <c r="L49" s="383"/>
      <c r="M49" s="463"/>
      <c r="N49" s="460"/>
      <c r="O49" s="386"/>
      <c r="P49" s="383"/>
      <c r="Q49" s="463"/>
      <c r="R49" s="460"/>
      <c r="S49" s="386"/>
    </row>
    <row r="50" spans="1:19" ht="29" x14ac:dyDescent="0.35">
      <c r="A50" s="274" t="s">
        <v>206</v>
      </c>
      <c r="B50" s="176" t="s">
        <v>153</v>
      </c>
      <c r="C50" s="186"/>
      <c r="D50" s="383"/>
      <c r="E50" s="463"/>
      <c r="F50" s="460"/>
      <c r="G50" s="386"/>
      <c r="H50" s="383"/>
      <c r="I50" s="463"/>
      <c r="J50" s="460"/>
      <c r="K50" s="386"/>
      <c r="L50" s="383"/>
      <c r="M50" s="463"/>
      <c r="N50" s="460"/>
      <c r="O50" s="386"/>
      <c r="P50" s="383"/>
      <c r="Q50" s="463"/>
      <c r="R50" s="460"/>
      <c r="S50" s="386"/>
    </row>
    <row r="51" spans="1:19" ht="29" x14ac:dyDescent="0.35">
      <c r="A51" s="274"/>
      <c r="B51" s="176" t="s">
        <v>154</v>
      </c>
      <c r="C51" s="187"/>
      <c r="D51" s="383"/>
      <c r="E51" s="463"/>
      <c r="F51" s="460"/>
      <c r="G51" s="386"/>
      <c r="H51" s="383"/>
      <c r="I51" s="463"/>
      <c r="J51" s="460"/>
      <c r="K51" s="386"/>
      <c r="L51" s="383"/>
      <c r="M51" s="463"/>
      <c r="N51" s="460"/>
      <c r="O51" s="386"/>
      <c r="P51" s="383"/>
      <c r="Q51" s="463"/>
      <c r="R51" s="460"/>
      <c r="S51" s="386"/>
    </row>
    <row r="52" spans="1:19" ht="29.5" thickBot="1" x14ac:dyDescent="0.4">
      <c r="A52" s="275"/>
      <c r="B52" s="188" t="s">
        <v>155</v>
      </c>
      <c r="C52" s="189"/>
      <c r="D52" s="414"/>
      <c r="E52" s="464"/>
      <c r="F52" s="461"/>
      <c r="G52" s="417"/>
      <c r="H52" s="414"/>
      <c r="I52" s="464"/>
      <c r="J52" s="461"/>
      <c r="K52" s="417"/>
      <c r="L52" s="414"/>
      <c r="M52" s="464"/>
      <c r="N52" s="461"/>
      <c r="O52" s="417"/>
      <c r="P52" s="414"/>
      <c r="Q52" s="464"/>
      <c r="R52" s="461"/>
      <c r="S52" s="417"/>
    </row>
    <row r="53" spans="1:19" ht="15" thickBot="1" x14ac:dyDescent="0.4">
      <c r="A53" s="304" t="s">
        <v>156</v>
      </c>
      <c r="B53" s="305"/>
      <c r="C53" s="129"/>
      <c r="D53" s="39"/>
      <c r="E53" s="232">
        <f>SUM(E48:E52)</f>
        <v>0</v>
      </c>
      <c r="F53" s="12"/>
      <c r="G53" s="232">
        <f>SUM(G48:G52)</f>
        <v>0</v>
      </c>
      <c r="H53" s="39"/>
      <c r="I53" s="19">
        <f>SUM(I48:I52)</f>
        <v>0</v>
      </c>
      <c r="J53" s="13"/>
      <c r="K53" s="19">
        <f>SUM(K48:K52)</f>
        <v>0</v>
      </c>
      <c r="L53" s="39"/>
      <c r="M53" s="19">
        <f>SUM(M48:M52)</f>
        <v>0</v>
      </c>
      <c r="N53" s="13"/>
      <c r="O53" s="19">
        <f>SUM(O48:O52)</f>
        <v>0</v>
      </c>
      <c r="P53" s="20"/>
      <c r="Q53" s="19">
        <f>SUM(Q48:Q52)</f>
        <v>0</v>
      </c>
      <c r="R53" s="190"/>
      <c r="S53" s="19">
        <f>SUM(S48:S52)</f>
        <v>0</v>
      </c>
    </row>
    <row r="54" spans="1:19" x14ac:dyDescent="0.35">
      <c r="A54" s="379"/>
      <c r="B54" s="379"/>
      <c r="C54" s="379"/>
      <c r="D54" s="379"/>
      <c r="E54" s="379"/>
      <c r="F54" s="379"/>
      <c r="G54" s="379"/>
      <c r="H54" s="379"/>
      <c r="I54" s="379"/>
      <c r="J54" s="379"/>
      <c r="K54" s="379"/>
      <c r="L54" s="379"/>
      <c r="M54" s="379"/>
      <c r="N54" s="379"/>
      <c r="O54" s="379"/>
      <c r="P54" s="379"/>
      <c r="Q54" s="379"/>
      <c r="R54" s="379"/>
      <c r="S54" s="380"/>
    </row>
    <row r="55" spans="1:19" ht="15" thickBot="1" x14ac:dyDescent="0.4">
      <c r="A55" s="381"/>
      <c r="B55" s="381"/>
      <c r="C55" s="381"/>
      <c r="D55" s="381"/>
      <c r="E55" s="381"/>
      <c r="F55" s="381"/>
      <c r="G55" s="381"/>
      <c r="H55" s="381"/>
      <c r="I55" s="381"/>
      <c r="J55" s="381"/>
      <c r="K55" s="381"/>
      <c r="L55" s="381"/>
      <c r="M55" s="381"/>
      <c r="N55" s="381"/>
      <c r="O55" s="381"/>
      <c r="P55" s="381"/>
      <c r="Q55" s="381"/>
      <c r="R55" s="381"/>
      <c r="S55" s="382"/>
    </row>
    <row r="56" spans="1:19" ht="15" thickBot="1" x14ac:dyDescent="0.4">
      <c r="A56" s="362">
        <v>86</v>
      </c>
      <c r="B56" s="364" t="s">
        <v>0</v>
      </c>
      <c r="C56" s="364" t="s">
        <v>1</v>
      </c>
      <c r="D56" s="365" t="s">
        <v>2</v>
      </c>
      <c r="E56" s="366"/>
      <c r="F56" s="366"/>
      <c r="G56" s="367"/>
      <c r="H56" s="365" t="s">
        <v>3</v>
      </c>
      <c r="I56" s="366"/>
      <c r="J56" s="366"/>
      <c r="K56" s="367"/>
      <c r="L56" s="365" t="s">
        <v>4</v>
      </c>
      <c r="M56" s="366"/>
      <c r="N56" s="366"/>
      <c r="O56" s="367"/>
      <c r="P56" s="365" t="s">
        <v>5</v>
      </c>
      <c r="Q56" s="366"/>
      <c r="R56" s="366"/>
      <c r="S56" s="367"/>
    </row>
    <row r="57" spans="1:19" ht="15" thickBot="1" x14ac:dyDescent="0.4">
      <c r="A57" s="363"/>
      <c r="B57" s="363"/>
      <c r="C57" s="363"/>
      <c r="D57" s="365" t="s">
        <v>7</v>
      </c>
      <c r="E57" s="444"/>
      <c r="F57" s="365" t="s">
        <v>7</v>
      </c>
      <c r="G57" s="444"/>
      <c r="H57" s="365" t="s">
        <v>7</v>
      </c>
      <c r="I57" s="444"/>
      <c r="J57" s="365" t="s">
        <v>7</v>
      </c>
      <c r="K57" s="444"/>
      <c r="L57" s="365" t="s">
        <v>7</v>
      </c>
      <c r="M57" s="444"/>
      <c r="N57" s="365" t="s">
        <v>7</v>
      </c>
      <c r="O57" s="444"/>
      <c r="P57" s="365" t="s">
        <v>7</v>
      </c>
      <c r="Q57" s="444"/>
      <c r="R57" s="365" t="s">
        <v>7</v>
      </c>
      <c r="S57" s="444"/>
    </row>
    <row r="58" spans="1:19" ht="30" customHeight="1" thickBot="1" x14ac:dyDescent="0.4">
      <c r="A58" s="61" t="s">
        <v>8</v>
      </c>
      <c r="B58" s="62" t="s">
        <v>150</v>
      </c>
      <c r="C58" s="61" t="s">
        <v>125</v>
      </c>
      <c r="D58" s="372" t="s">
        <v>11</v>
      </c>
      <c r="E58" s="371"/>
      <c r="F58" s="370" t="s">
        <v>12</v>
      </c>
      <c r="G58" s="371"/>
      <c r="H58" s="372" t="s">
        <v>11</v>
      </c>
      <c r="I58" s="371"/>
      <c r="J58" s="370" t="s">
        <v>12</v>
      </c>
      <c r="K58" s="371"/>
      <c r="L58" s="372" t="s">
        <v>11</v>
      </c>
      <c r="M58" s="371"/>
      <c r="N58" s="370" t="s">
        <v>12</v>
      </c>
      <c r="O58" s="373"/>
      <c r="P58" s="372" t="s">
        <v>11</v>
      </c>
      <c r="Q58" s="371"/>
      <c r="R58" s="370" t="s">
        <v>12</v>
      </c>
      <c r="S58" s="373"/>
    </row>
    <row r="59" spans="1:19" ht="29" x14ac:dyDescent="0.35">
      <c r="A59" s="276" t="s">
        <v>45</v>
      </c>
      <c r="B59" s="24" t="s">
        <v>157</v>
      </c>
      <c r="C59" s="133"/>
      <c r="D59" s="404"/>
      <c r="E59" s="442"/>
      <c r="F59" s="443"/>
      <c r="G59" s="310"/>
      <c r="H59" s="404"/>
      <c r="I59" s="442"/>
      <c r="J59" s="443"/>
      <c r="K59" s="310"/>
      <c r="L59" s="404"/>
      <c r="M59" s="442"/>
      <c r="N59" s="443"/>
      <c r="O59" s="310"/>
      <c r="P59" s="404"/>
      <c r="Q59" s="442"/>
      <c r="R59" s="443"/>
      <c r="S59" s="310"/>
    </row>
    <row r="60" spans="1:19" ht="58" x14ac:dyDescent="0.35">
      <c r="A60" s="192" t="s">
        <v>46</v>
      </c>
      <c r="B60" s="25" t="s">
        <v>158</v>
      </c>
      <c r="C60" s="187"/>
      <c r="D60" s="383"/>
      <c r="E60" s="463"/>
      <c r="F60" s="460"/>
      <c r="G60" s="386"/>
      <c r="H60" s="383"/>
      <c r="I60" s="463"/>
      <c r="J60" s="460"/>
      <c r="K60" s="386"/>
      <c r="L60" s="383"/>
      <c r="M60" s="463"/>
      <c r="N60" s="460"/>
      <c r="O60" s="386"/>
      <c r="P60" s="383"/>
      <c r="Q60" s="463"/>
      <c r="R60" s="460"/>
      <c r="S60" s="386"/>
    </row>
    <row r="61" spans="1:19" ht="58" x14ac:dyDescent="0.35">
      <c r="A61" s="192" t="s">
        <v>47</v>
      </c>
      <c r="B61" s="25" t="s">
        <v>159</v>
      </c>
      <c r="C61" s="187"/>
      <c r="D61" s="383"/>
      <c r="E61" s="463"/>
      <c r="F61" s="460"/>
      <c r="G61" s="386"/>
      <c r="H61" s="383"/>
      <c r="I61" s="463"/>
      <c r="J61" s="460"/>
      <c r="K61" s="386"/>
      <c r="L61" s="383"/>
      <c r="M61" s="463"/>
      <c r="N61" s="460"/>
      <c r="O61" s="386"/>
      <c r="P61" s="383"/>
      <c r="Q61" s="463"/>
      <c r="R61" s="460"/>
      <c r="S61" s="386"/>
    </row>
    <row r="62" spans="1:19" ht="29.5" thickBot="1" x14ac:dyDescent="0.4">
      <c r="A62" s="192" t="s">
        <v>39</v>
      </c>
      <c r="B62" s="194" t="s">
        <v>160</v>
      </c>
      <c r="C62" s="187"/>
      <c r="D62" s="383"/>
      <c r="E62" s="463"/>
      <c r="F62" s="460"/>
      <c r="G62" s="386"/>
      <c r="H62" s="383"/>
      <c r="I62" s="463"/>
      <c r="J62" s="460"/>
      <c r="K62" s="386"/>
      <c r="L62" s="383"/>
      <c r="M62" s="463"/>
      <c r="N62" s="460"/>
      <c r="O62" s="386"/>
      <c r="P62" s="383"/>
      <c r="Q62" s="463"/>
      <c r="R62" s="460"/>
      <c r="S62" s="386"/>
    </row>
    <row r="63" spans="1:19" ht="44" thickBot="1" x14ac:dyDescent="0.4">
      <c r="A63" s="198"/>
      <c r="B63" s="184" t="s">
        <v>161</v>
      </c>
      <c r="C63" s="189"/>
      <c r="D63" s="414"/>
      <c r="E63" s="464"/>
      <c r="F63" s="461"/>
      <c r="G63" s="417"/>
      <c r="H63" s="414"/>
      <c r="I63" s="464"/>
      <c r="J63" s="461"/>
      <c r="K63" s="417"/>
      <c r="L63" s="414"/>
      <c r="M63" s="464"/>
      <c r="N63" s="461"/>
      <c r="O63" s="417"/>
      <c r="P63" s="414"/>
      <c r="Q63" s="464"/>
      <c r="R63" s="461"/>
      <c r="S63" s="417"/>
    </row>
    <row r="64" spans="1:19" ht="19" thickBot="1" x14ac:dyDescent="0.4">
      <c r="A64" s="304" t="s">
        <v>135</v>
      </c>
      <c r="B64" s="305"/>
      <c r="C64" s="129"/>
      <c r="D64" s="20"/>
      <c r="E64" s="232">
        <f>SUM(E59:E63)</f>
        <v>0</v>
      </c>
      <c r="F64" s="20"/>
      <c r="G64" s="232">
        <f>SUM(G59:G63)</f>
        <v>0</v>
      </c>
      <c r="H64" s="20"/>
      <c r="I64" s="19">
        <f>SUM(I59:I63)</f>
        <v>0</v>
      </c>
      <c r="J64" s="20"/>
      <c r="K64" s="19">
        <f>SUM(K59:K63)</f>
        <v>0</v>
      </c>
      <c r="L64" s="20"/>
      <c r="M64" s="19">
        <f>SUM(M59:M63)</f>
        <v>0</v>
      </c>
      <c r="N64" s="20"/>
      <c r="O64" s="19">
        <f>SUM(O59:O63)</f>
        <v>0</v>
      </c>
      <c r="P64" s="20"/>
      <c r="Q64" s="19">
        <f>SUM(Q59:Q63)</f>
        <v>0</v>
      </c>
      <c r="R64" s="20"/>
      <c r="S64" s="19">
        <f>SUM(S59:S63)</f>
        <v>0</v>
      </c>
    </row>
    <row r="65" spans="1:19" x14ac:dyDescent="0.35">
      <c r="A65" s="379"/>
      <c r="B65" s="379"/>
      <c r="C65" s="379"/>
      <c r="D65" s="379"/>
      <c r="E65" s="379"/>
      <c r="F65" s="379"/>
      <c r="G65" s="379"/>
      <c r="H65" s="379"/>
      <c r="I65" s="379"/>
      <c r="J65" s="379"/>
      <c r="K65" s="379"/>
      <c r="L65" s="379"/>
      <c r="M65" s="379"/>
      <c r="N65" s="379"/>
      <c r="O65" s="379"/>
      <c r="P65" s="379"/>
      <c r="Q65" s="379"/>
      <c r="R65" s="379"/>
      <c r="S65" s="380"/>
    </row>
    <row r="66" spans="1:19" ht="15" thickBot="1" x14ac:dyDescent="0.4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2"/>
    </row>
    <row r="67" spans="1:19" ht="15" thickBot="1" x14ac:dyDescent="0.4">
      <c r="A67" s="362">
        <v>86</v>
      </c>
      <c r="B67" s="364" t="s">
        <v>0</v>
      </c>
      <c r="C67" s="364" t="s">
        <v>1</v>
      </c>
      <c r="D67" s="365" t="s">
        <v>2</v>
      </c>
      <c r="E67" s="366"/>
      <c r="F67" s="366"/>
      <c r="G67" s="367"/>
      <c r="H67" s="365" t="s">
        <v>3</v>
      </c>
      <c r="I67" s="366"/>
      <c r="J67" s="366"/>
      <c r="K67" s="367"/>
      <c r="L67" s="365" t="s">
        <v>4</v>
      </c>
      <c r="M67" s="366"/>
      <c r="N67" s="366"/>
      <c r="O67" s="367"/>
      <c r="P67" s="365" t="s">
        <v>5</v>
      </c>
      <c r="Q67" s="366"/>
      <c r="R67" s="366"/>
      <c r="S67" s="367"/>
    </row>
    <row r="68" spans="1:19" ht="15" thickBot="1" x14ac:dyDescent="0.4">
      <c r="A68" s="363"/>
      <c r="B68" s="363"/>
      <c r="C68" s="363"/>
      <c r="D68" s="365" t="s">
        <v>7</v>
      </c>
      <c r="E68" s="444"/>
      <c r="F68" s="365" t="s">
        <v>7</v>
      </c>
      <c r="G68" s="444"/>
      <c r="H68" s="365" t="s">
        <v>7</v>
      </c>
      <c r="I68" s="444"/>
      <c r="J68" s="365" t="s">
        <v>7</v>
      </c>
      <c r="K68" s="444"/>
      <c r="L68" s="365" t="s">
        <v>7</v>
      </c>
      <c r="M68" s="444"/>
      <c r="N68" s="365" t="s">
        <v>7</v>
      </c>
      <c r="O68" s="444"/>
      <c r="P68" s="365" t="s">
        <v>7</v>
      </c>
      <c r="Q68" s="444"/>
      <c r="R68" s="365" t="s">
        <v>7</v>
      </c>
      <c r="S68" s="444"/>
    </row>
    <row r="69" spans="1:19" ht="30" customHeight="1" thickBot="1" x14ac:dyDescent="0.4">
      <c r="A69" s="61" t="s">
        <v>8</v>
      </c>
      <c r="B69" s="283" t="s">
        <v>150</v>
      </c>
      <c r="C69" s="195" t="s">
        <v>125</v>
      </c>
      <c r="D69" s="372" t="s">
        <v>11</v>
      </c>
      <c r="E69" s="371"/>
      <c r="F69" s="370" t="s">
        <v>12</v>
      </c>
      <c r="G69" s="371"/>
      <c r="H69" s="372" t="s">
        <v>11</v>
      </c>
      <c r="I69" s="371"/>
      <c r="J69" s="370" t="s">
        <v>12</v>
      </c>
      <c r="K69" s="371"/>
      <c r="L69" s="372" t="s">
        <v>11</v>
      </c>
      <c r="M69" s="371"/>
      <c r="N69" s="370" t="s">
        <v>12</v>
      </c>
      <c r="O69" s="373"/>
      <c r="P69" s="372" t="s">
        <v>11</v>
      </c>
      <c r="Q69" s="371"/>
      <c r="R69" s="370" t="s">
        <v>12</v>
      </c>
      <c r="S69" s="373"/>
    </row>
    <row r="70" spans="1:19" ht="43.5" x14ac:dyDescent="0.35">
      <c r="A70" s="154" t="s">
        <v>48</v>
      </c>
      <c r="B70" s="147" t="s">
        <v>162</v>
      </c>
      <c r="C70" s="8"/>
      <c r="D70" s="463"/>
      <c r="E70" s="463"/>
      <c r="F70" s="460"/>
      <c r="G70" s="460"/>
      <c r="H70" s="463"/>
      <c r="I70" s="463"/>
      <c r="J70" s="460"/>
      <c r="K70" s="460"/>
      <c r="L70" s="463"/>
      <c r="M70" s="463"/>
      <c r="N70" s="460"/>
      <c r="O70" s="460"/>
      <c r="P70" s="463"/>
      <c r="Q70" s="463"/>
      <c r="R70" s="460"/>
      <c r="S70" s="460"/>
    </row>
    <row r="71" spans="1:19" ht="58" x14ac:dyDescent="0.35">
      <c r="A71" s="152" t="s">
        <v>49</v>
      </c>
      <c r="B71" s="155" t="s">
        <v>163</v>
      </c>
      <c r="C71" s="8"/>
      <c r="D71" s="463"/>
      <c r="E71" s="463"/>
      <c r="F71" s="460"/>
      <c r="G71" s="460"/>
      <c r="H71" s="463"/>
      <c r="I71" s="463"/>
      <c r="J71" s="460"/>
      <c r="K71" s="460"/>
      <c r="L71" s="463"/>
      <c r="M71" s="463"/>
      <c r="N71" s="460"/>
      <c r="O71" s="460"/>
      <c r="P71" s="463"/>
      <c r="Q71" s="463"/>
      <c r="R71" s="460"/>
      <c r="S71" s="460"/>
    </row>
    <row r="72" spans="1:19" ht="58" x14ac:dyDescent="0.35">
      <c r="A72" s="152" t="s">
        <v>50</v>
      </c>
      <c r="B72" s="155" t="s">
        <v>164</v>
      </c>
      <c r="C72" s="8"/>
      <c r="D72" s="463"/>
      <c r="E72" s="463"/>
      <c r="F72" s="460"/>
      <c r="G72" s="460"/>
      <c r="H72" s="463"/>
      <c r="I72" s="463"/>
      <c r="J72" s="460"/>
      <c r="K72" s="460"/>
      <c r="L72" s="463"/>
      <c r="M72" s="463"/>
      <c r="N72" s="460"/>
      <c r="O72" s="460"/>
      <c r="P72" s="463"/>
      <c r="Q72" s="463"/>
      <c r="R72" s="460"/>
      <c r="S72" s="460"/>
    </row>
    <row r="73" spans="1:19" ht="58" x14ac:dyDescent="0.35">
      <c r="A73" s="151" t="s">
        <v>39</v>
      </c>
      <c r="B73" s="155" t="s">
        <v>165</v>
      </c>
      <c r="C73" s="8"/>
      <c r="D73" s="463"/>
      <c r="E73" s="463"/>
      <c r="F73" s="460"/>
      <c r="G73" s="460"/>
      <c r="H73" s="463"/>
      <c r="I73" s="463"/>
      <c r="J73" s="460"/>
      <c r="K73" s="460"/>
      <c r="L73" s="463"/>
      <c r="M73" s="463"/>
      <c r="N73" s="460"/>
      <c r="O73" s="460"/>
      <c r="P73" s="463"/>
      <c r="Q73" s="463"/>
      <c r="R73" s="460"/>
      <c r="S73" s="460"/>
    </row>
    <row r="74" spans="1:19" ht="58" x14ac:dyDescent="0.35">
      <c r="A74" s="152"/>
      <c r="B74" s="155" t="s">
        <v>166</v>
      </c>
      <c r="C74" s="8"/>
      <c r="D74" s="463"/>
      <c r="E74" s="463"/>
      <c r="F74" s="460"/>
      <c r="G74" s="460"/>
      <c r="H74" s="463"/>
      <c r="I74" s="463"/>
      <c r="J74" s="460"/>
      <c r="K74" s="460"/>
      <c r="L74" s="463"/>
      <c r="M74" s="463"/>
      <c r="N74" s="460"/>
      <c r="O74" s="460"/>
      <c r="P74" s="463"/>
      <c r="Q74" s="463"/>
      <c r="R74" s="460"/>
      <c r="S74" s="460"/>
    </row>
    <row r="75" spans="1:19" ht="58" x14ac:dyDescent="0.35">
      <c r="A75" s="152"/>
      <c r="B75" s="155" t="s">
        <v>167</v>
      </c>
      <c r="C75" s="8"/>
      <c r="D75" s="463"/>
      <c r="E75" s="463"/>
      <c r="F75" s="460"/>
      <c r="G75" s="460"/>
      <c r="H75" s="463"/>
      <c r="I75" s="463"/>
      <c r="J75" s="460"/>
      <c r="K75" s="460"/>
      <c r="L75" s="463"/>
      <c r="M75" s="463"/>
      <c r="N75" s="460"/>
      <c r="O75" s="460"/>
      <c r="P75" s="463"/>
      <c r="Q75" s="463"/>
      <c r="R75" s="460"/>
      <c r="S75" s="460"/>
    </row>
    <row r="76" spans="1:19" ht="43.5" x14ac:dyDescent="0.35">
      <c r="A76" s="152"/>
      <c r="B76" s="155" t="s">
        <v>168</v>
      </c>
      <c r="C76" s="8"/>
      <c r="D76" s="463"/>
      <c r="E76" s="463"/>
      <c r="F76" s="460"/>
      <c r="G76" s="460"/>
      <c r="H76" s="463"/>
      <c r="I76" s="463"/>
      <c r="J76" s="460"/>
      <c r="K76" s="460"/>
      <c r="L76" s="463"/>
      <c r="M76" s="463"/>
      <c r="N76" s="460"/>
      <c r="O76" s="460"/>
      <c r="P76" s="463"/>
      <c r="Q76" s="463"/>
      <c r="R76" s="460"/>
      <c r="S76" s="460"/>
    </row>
    <row r="77" spans="1:19" ht="43.5" x14ac:dyDescent="0.35">
      <c r="A77" s="152"/>
      <c r="B77" s="155" t="s">
        <v>169</v>
      </c>
      <c r="C77" s="8"/>
      <c r="D77" s="463"/>
      <c r="E77" s="463"/>
      <c r="F77" s="460"/>
      <c r="G77" s="460"/>
      <c r="H77" s="463"/>
      <c r="I77" s="463"/>
      <c r="J77" s="460"/>
      <c r="K77" s="460"/>
      <c r="L77" s="463"/>
      <c r="M77" s="463"/>
      <c r="N77" s="460"/>
      <c r="O77" s="460"/>
      <c r="P77" s="463"/>
      <c r="Q77" s="463"/>
      <c r="R77" s="460"/>
      <c r="S77" s="460"/>
    </row>
    <row r="78" spans="1:19" ht="43.5" x14ac:dyDescent="0.35">
      <c r="A78" s="152"/>
      <c r="B78" s="155" t="s">
        <v>170</v>
      </c>
      <c r="C78" s="8"/>
      <c r="D78" s="463"/>
      <c r="E78" s="463"/>
      <c r="F78" s="460"/>
      <c r="G78" s="460"/>
      <c r="H78" s="463"/>
      <c r="I78" s="463"/>
      <c r="J78" s="460"/>
      <c r="K78" s="460"/>
      <c r="L78" s="463"/>
      <c r="M78" s="463"/>
      <c r="N78" s="460"/>
      <c r="O78" s="460"/>
      <c r="P78" s="463"/>
      <c r="Q78" s="463"/>
      <c r="R78" s="460"/>
      <c r="S78" s="460"/>
    </row>
    <row r="79" spans="1:19" ht="58" x14ac:dyDescent="0.35">
      <c r="A79" s="152"/>
      <c r="B79" s="155" t="s">
        <v>171</v>
      </c>
      <c r="C79" s="8"/>
      <c r="D79" s="463"/>
      <c r="E79" s="463"/>
      <c r="F79" s="460"/>
      <c r="G79" s="460"/>
      <c r="H79" s="463"/>
      <c r="I79" s="463"/>
      <c r="J79" s="460"/>
      <c r="K79" s="460"/>
      <c r="L79" s="463"/>
      <c r="M79" s="463"/>
      <c r="N79" s="460"/>
      <c r="O79" s="460"/>
      <c r="P79" s="463"/>
      <c r="Q79" s="463"/>
      <c r="R79" s="460"/>
      <c r="S79" s="460"/>
    </row>
    <row r="80" spans="1:19" ht="29" x14ac:dyDescent="0.35">
      <c r="A80" s="151"/>
      <c r="B80" s="155" t="s">
        <v>172</v>
      </c>
      <c r="C80" s="8"/>
      <c r="D80" s="463"/>
      <c r="E80" s="463"/>
      <c r="F80" s="460"/>
      <c r="G80" s="460"/>
      <c r="H80" s="463"/>
      <c r="I80" s="463"/>
      <c r="J80" s="460"/>
      <c r="K80" s="460"/>
      <c r="L80" s="463"/>
      <c r="M80" s="463"/>
      <c r="N80" s="460"/>
      <c r="O80" s="460"/>
      <c r="P80" s="463"/>
      <c r="Q80" s="463"/>
      <c r="R80" s="460"/>
      <c r="S80" s="460"/>
    </row>
    <row r="81" spans="1:19" ht="44" thickBot="1" x14ac:dyDescent="0.4">
      <c r="A81" s="151"/>
      <c r="B81" s="182" t="s">
        <v>173</v>
      </c>
      <c r="C81" s="9"/>
      <c r="D81" s="463"/>
      <c r="E81" s="463"/>
      <c r="F81" s="460"/>
      <c r="G81" s="460"/>
      <c r="H81" s="463"/>
      <c r="I81" s="463"/>
      <c r="J81" s="460"/>
      <c r="K81" s="460"/>
      <c r="L81" s="463"/>
      <c r="M81" s="463"/>
      <c r="N81" s="460"/>
      <c r="O81" s="460"/>
      <c r="P81" s="463"/>
      <c r="Q81" s="463"/>
      <c r="R81" s="460"/>
      <c r="S81" s="460"/>
    </row>
    <row r="82" spans="1:19" ht="44" thickBot="1" x14ac:dyDescent="0.4">
      <c r="A82" s="151"/>
      <c r="B82" s="182" t="s">
        <v>174</v>
      </c>
      <c r="C82" s="9"/>
      <c r="D82" s="463"/>
      <c r="E82" s="463"/>
      <c r="F82" s="460"/>
      <c r="G82" s="460"/>
      <c r="H82" s="463"/>
      <c r="I82" s="463"/>
      <c r="J82" s="460"/>
      <c r="K82" s="460"/>
      <c r="L82" s="463"/>
      <c r="M82" s="463"/>
      <c r="N82" s="460"/>
      <c r="O82" s="460"/>
      <c r="P82" s="463"/>
      <c r="Q82" s="463"/>
      <c r="R82" s="460"/>
      <c r="S82" s="460"/>
    </row>
    <row r="83" spans="1:19" ht="29.5" thickBot="1" x14ac:dyDescent="0.4">
      <c r="A83" s="151"/>
      <c r="B83" s="182" t="s">
        <v>175</v>
      </c>
      <c r="C83" s="9"/>
      <c r="D83" s="463"/>
      <c r="E83" s="463"/>
      <c r="F83" s="460"/>
      <c r="G83" s="460"/>
      <c r="H83" s="463"/>
      <c r="I83" s="463"/>
      <c r="J83" s="460"/>
      <c r="K83" s="460"/>
      <c r="L83" s="463"/>
      <c r="M83" s="463"/>
      <c r="N83" s="460"/>
      <c r="O83" s="460"/>
      <c r="P83" s="463"/>
      <c r="Q83" s="463"/>
      <c r="R83" s="460"/>
      <c r="S83" s="460"/>
    </row>
    <row r="84" spans="1:19" ht="29.5" thickBot="1" x14ac:dyDescent="0.4">
      <c r="A84" s="153"/>
      <c r="B84" s="182" t="s">
        <v>176</v>
      </c>
      <c r="C84" s="30"/>
      <c r="D84" s="463"/>
      <c r="E84" s="463"/>
      <c r="F84" s="460"/>
      <c r="G84" s="460"/>
      <c r="H84" s="463"/>
      <c r="I84" s="463"/>
      <c r="J84" s="460"/>
      <c r="K84" s="460"/>
      <c r="L84" s="463"/>
      <c r="M84" s="463"/>
      <c r="N84" s="460"/>
      <c r="O84" s="460"/>
      <c r="P84" s="463"/>
      <c r="Q84" s="463"/>
      <c r="R84" s="460"/>
      <c r="S84" s="460"/>
    </row>
    <row r="85" spans="1:19" ht="19" thickBot="1" x14ac:dyDescent="0.4">
      <c r="A85" s="304" t="s">
        <v>21</v>
      </c>
      <c r="B85" s="305"/>
      <c r="C85" s="129"/>
      <c r="D85" s="20"/>
      <c r="E85" s="19">
        <f>SUM(E70:E84)</f>
        <v>0</v>
      </c>
      <c r="F85" s="20"/>
      <c r="G85" s="19">
        <f>SUM(G70:G84)</f>
        <v>0</v>
      </c>
      <c r="H85" s="20"/>
      <c r="I85" s="19">
        <f>SUM(I70:I84)</f>
        <v>0</v>
      </c>
      <c r="J85" s="20"/>
      <c r="K85" s="19">
        <f>SUM(K70:K84)</f>
        <v>0</v>
      </c>
      <c r="L85" s="20"/>
      <c r="M85" s="19">
        <f>SUM(M70:M84)</f>
        <v>0</v>
      </c>
      <c r="N85" s="20"/>
      <c r="O85" s="19">
        <f>SUM(O70:O84)</f>
        <v>0</v>
      </c>
      <c r="P85" s="20"/>
      <c r="Q85" s="19">
        <f>SUM(Q70:Q84)</f>
        <v>0</v>
      </c>
      <c r="R85" s="20"/>
      <c r="S85" s="19">
        <f>SUM(S70:S84)</f>
        <v>0</v>
      </c>
    </row>
    <row r="86" spans="1:19" x14ac:dyDescent="0.35">
      <c r="A86" s="379"/>
      <c r="B86" s="379"/>
      <c r="C86" s="379"/>
      <c r="D86" s="379"/>
      <c r="E86" s="379"/>
      <c r="F86" s="379"/>
      <c r="G86" s="379"/>
      <c r="H86" s="379"/>
      <c r="I86" s="379"/>
      <c r="J86" s="379"/>
      <c r="K86" s="379"/>
      <c r="L86" s="379"/>
      <c r="M86" s="379"/>
      <c r="N86" s="379"/>
      <c r="O86" s="379"/>
      <c r="P86" s="379"/>
      <c r="Q86" s="379"/>
      <c r="R86" s="379"/>
      <c r="S86" s="380"/>
    </row>
    <row r="87" spans="1:19" ht="15" thickBot="1" x14ac:dyDescent="0.4">
      <c r="A87" s="381"/>
      <c r="B87" s="381"/>
      <c r="C87" s="381"/>
      <c r="D87" s="381"/>
      <c r="E87" s="381"/>
      <c r="F87" s="381"/>
      <c r="G87" s="381"/>
      <c r="H87" s="381"/>
      <c r="I87" s="381"/>
      <c r="J87" s="381"/>
      <c r="K87" s="381"/>
      <c r="L87" s="381"/>
      <c r="M87" s="381"/>
      <c r="N87" s="381"/>
      <c r="O87" s="381"/>
      <c r="P87" s="381"/>
      <c r="Q87" s="381"/>
      <c r="R87" s="381"/>
      <c r="S87" s="382"/>
    </row>
    <row r="88" spans="1:19" ht="15" thickBot="1" x14ac:dyDescent="0.4">
      <c r="A88" s="362">
        <v>86</v>
      </c>
      <c r="B88" s="364" t="s">
        <v>0</v>
      </c>
      <c r="C88" s="364" t="s">
        <v>1</v>
      </c>
      <c r="D88" s="365" t="s">
        <v>2</v>
      </c>
      <c r="E88" s="366"/>
      <c r="F88" s="366"/>
      <c r="G88" s="367"/>
      <c r="H88" s="365" t="s">
        <v>3</v>
      </c>
      <c r="I88" s="366"/>
      <c r="J88" s="366"/>
      <c r="K88" s="367"/>
      <c r="L88" s="365" t="s">
        <v>4</v>
      </c>
      <c r="M88" s="366"/>
      <c r="N88" s="366"/>
      <c r="O88" s="367"/>
      <c r="P88" s="365" t="s">
        <v>5</v>
      </c>
      <c r="Q88" s="366"/>
      <c r="R88" s="366"/>
      <c r="S88" s="367"/>
    </row>
    <row r="89" spans="1:19" ht="15.75" customHeight="1" thickBot="1" x14ac:dyDescent="0.4">
      <c r="A89" s="363"/>
      <c r="B89" s="363"/>
      <c r="C89" s="363"/>
      <c r="D89" s="365" t="s">
        <v>7</v>
      </c>
      <c r="E89" s="444"/>
      <c r="F89" s="365" t="s">
        <v>7</v>
      </c>
      <c r="G89" s="444"/>
      <c r="H89" s="365" t="s">
        <v>7</v>
      </c>
      <c r="I89" s="444"/>
      <c r="J89" s="365" t="s">
        <v>7</v>
      </c>
      <c r="K89" s="444"/>
      <c r="L89" s="365" t="s">
        <v>7</v>
      </c>
      <c r="M89" s="444"/>
      <c r="N89" s="365" t="s">
        <v>7</v>
      </c>
      <c r="O89" s="444"/>
      <c r="P89" s="365" t="s">
        <v>7</v>
      </c>
      <c r="Q89" s="444"/>
      <c r="R89" s="365" t="s">
        <v>7</v>
      </c>
      <c r="S89" s="444"/>
    </row>
    <row r="90" spans="1:19" ht="30" customHeight="1" thickBot="1" x14ac:dyDescent="0.4">
      <c r="A90" s="61" t="s">
        <v>8</v>
      </c>
      <c r="B90" s="283" t="s">
        <v>150</v>
      </c>
      <c r="C90" s="195" t="s">
        <v>125</v>
      </c>
      <c r="D90" s="372" t="s">
        <v>11</v>
      </c>
      <c r="E90" s="371"/>
      <c r="F90" s="370" t="s">
        <v>12</v>
      </c>
      <c r="G90" s="371"/>
      <c r="H90" s="372" t="s">
        <v>11</v>
      </c>
      <c r="I90" s="371"/>
      <c r="J90" s="370" t="s">
        <v>12</v>
      </c>
      <c r="K90" s="371"/>
      <c r="L90" s="372" t="s">
        <v>11</v>
      </c>
      <c r="M90" s="371"/>
      <c r="N90" s="370" t="s">
        <v>12</v>
      </c>
      <c r="O90" s="373"/>
      <c r="P90" s="372" t="s">
        <v>11</v>
      </c>
      <c r="Q90" s="371"/>
      <c r="R90" s="370" t="s">
        <v>12</v>
      </c>
      <c r="S90" s="373"/>
    </row>
    <row r="91" spans="1:19" ht="43.5" x14ac:dyDescent="0.35">
      <c r="A91" s="191" t="s">
        <v>57</v>
      </c>
      <c r="B91" s="196" t="s">
        <v>177</v>
      </c>
      <c r="C91" s="180"/>
      <c r="D91" s="463"/>
      <c r="E91" s="463"/>
      <c r="F91" s="460"/>
      <c r="G91" s="460"/>
      <c r="H91" s="463"/>
      <c r="I91" s="463"/>
      <c r="J91" s="460"/>
      <c r="K91" s="460"/>
      <c r="L91" s="463"/>
      <c r="M91" s="463"/>
      <c r="N91" s="460"/>
      <c r="O91" s="460"/>
      <c r="P91" s="463"/>
      <c r="Q91" s="463"/>
      <c r="R91" s="460"/>
      <c r="S91" s="460"/>
    </row>
    <row r="92" spans="1:19" ht="43.5" x14ac:dyDescent="0.35">
      <c r="A92" s="192" t="s">
        <v>58</v>
      </c>
      <c r="B92" s="196" t="s">
        <v>178</v>
      </c>
      <c r="C92" s="180"/>
      <c r="D92" s="463"/>
      <c r="E92" s="463"/>
      <c r="F92" s="460"/>
      <c r="G92" s="460"/>
      <c r="H92" s="463"/>
      <c r="I92" s="463"/>
      <c r="J92" s="460"/>
      <c r="K92" s="460"/>
      <c r="L92" s="463"/>
      <c r="M92" s="463"/>
      <c r="N92" s="460"/>
      <c r="O92" s="460"/>
      <c r="P92" s="463"/>
      <c r="Q92" s="463"/>
      <c r="R92" s="460"/>
      <c r="S92" s="460"/>
    </row>
    <row r="93" spans="1:19" ht="43.5" x14ac:dyDescent="0.35">
      <c r="A93" s="192" t="s">
        <v>59</v>
      </c>
      <c r="B93" s="196" t="s">
        <v>179</v>
      </c>
      <c r="C93" s="180"/>
      <c r="D93" s="463"/>
      <c r="E93" s="463"/>
      <c r="F93" s="460"/>
      <c r="G93" s="460"/>
      <c r="H93" s="463"/>
      <c r="I93" s="463"/>
      <c r="J93" s="460"/>
      <c r="K93" s="460"/>
      <c r="L93" s="463"/>
      <c r="M93" s="463"/>
      <c r="N93" s="460"/>
      <c r="O93" s="460"/>
      <c r="P93" s="463"/>
      <c r="Q93" s="463"/>
      <c r="R93" s="460"/>
      <c r="S93" s="460"/>
    </row>
    <row r="94" spans="1:19" ht="58" x14ac:dyDescent="0.35">
      <c r="A94" s="193" t="s">
        <v>39</v>
      </c>
      <c r="B94" s="196" t="s">
        <v>180</v>
      </c>
      <c r="C94" s="180"/>
      <c r="D94" s="463"/>
      <c r="E94" s="463"/>
      <c r="F94" s="460"/>
      <c r="G94" s="460"/>
      <c r="H94" s="463"/>
      <c r="I94" s="463"/>
      <c r="J94" s="460"/>
      <c r="K94" s="460"/>
      <c r="L94" s="463"/>
      <c r="M94" s="463"/>
      <c r="N94" s="460"/>
      <c r="O94" s="460"/>
      <c r="P94" s="463"/>
      <c r="Q94" s="463"/>
      <c r="R94" s="460"/>
      <c r="S94" s="460"/>
    </row>
    <row r="95" spans="1:19" ht="58" x14ac:dyDescent="0.35">
      <c r="A95" s="193"/>
      <c r="B95" s="196" t="s">
        <v>181</v>
      </c>
      <c r="C95" s="180"/>
      <c r="D95" s="463"/>
      <c r="E95" s="463"/>
      <c r="F95" s="460"/>
      <c r="G95" s="460"/>
      <c r="H95" s="463"/>
      <c r="I95" s="463"/>
      <c r="J95" s="460"/>
      <c r="K95" s="460"/>
      <c r="L95" s="463"/>
      <c r="M95" s="463"/>
      <c r="N95" s="460"/>
      <c r="O95" s="460"/>
      <c r="P95" s="463"/>
      <c r="Q95" s="463"/>
      <c r="R95" s="460"/>
      <c r="S95" s="460"/>
    </row>
    <row r="96" spans="1:19" ht="58" x14ac:dyDescent="0.35">
      <c r="A96" s="193"/>
      <c r="B96" s="196" t="s">
        <v>182</v>
      </c>
      <c r="C96" s="180"/>
      <c r="D96" s="463"/>
      <c r="E96" s="463"/>
      <c r="F96" s="460"/>
      <c r="G96" s="460"/>
      <c r="H96" s="463"/>
      <c r="I96" s="463"/>
      <c r="J96" s="460"/>
      <c r="K96" s="460"/>
      <c r="L96" s="463"/>
      <c r="M96" s="463"/>
      <c r="N96" s="460"/>
      <c r="O96" s="460"/>
      <c r="P96" s="463"/>
      <c r="Q96" s="463"/>
      <c r="R96" s="460"/>
      <c r="S96" s="460"/>
    </row>
    <row r="97" spans="1:19" ht="58" x14ac:dyDescent="0.35">
      <c r="A97" s="193"/>
      <c r="B97" s="196" t="s">
        <v>183</v>
      </c>
      <c r="C97" s="180"/>
      <c r="D97" s="463"/>
      <c r="E97" s="463"/>
      <c r="F97" s="460"/>
      <c r="G97" s="460"/>
      <c r="H97" s="463"/>
      <c r="I97" s="463"/>
      <c r="J97" s="460"/>
      <c r="K97" s="460"/>
      <c r="L97" s="463"/>
      <c r="M97" s="463"/>
      <c r="N97" s="460"/>
      <c r="O97" s="460"/>
      <c r="P97" s="463"/>
      <c r="Q97" s="463"/>
      <c r="R97" s="460"/>
      <c r="S97" s="460"/>
    </row>
    <row r="98" spans="1:19" ht="58" x14ac:dyDescent="0.35">
      <c r="A98" s="193"/>
      <c r="B98" s="196" t="s">
        <v>184</v>
      </c>
      <c r="C98" s="180"/>
      <c r="D98" s="463"/>
      <c r="E98" s="463"/>
      <c r="F98" s="460"/>
      <c r="G98" s="460"/>
      <c r="H98" s="463"/>
      <c r="I98" s="463"/>
      <c r="J98" s="460"/>
      <c r="K98" s="460"/>
      <c r="L98" s="463"/>
      <c r="M98" s="463"/>
      <c r="N98" s="460"/>
      <c r="O98" s="460"/>
      <c r="P98" s="463"/>
      <c r="Q98" s="463"/>
      <c r="R98" s="460"/>
      <c r="S98" s="460"/>
    </row>
    <row r="99" spans="1:19" ht="43.5" x14ac:dyDescent="0.35">
      <c r="A99" s="193"/>
      <c r="B99" s="196" t="s">
        <v>185</v>
      </c>
      <c r="C99" s="180"/>
      <c r="D99" s="463"/>
      <c r="E99" s="463"/>
      <c r="F99" s="460"/>
      <c r="G99" s="460"/>
      <c r="H99" s="463"/>
      <c r="I99" s="463"/>
      <c r="J99" s="460"/>
      <c r="K99" s="460"/>
      <c r="L99" s="463"/>
      <c r="M99" s="463"/>
      <c r="N99" s="460"/>
      <c r="O99" s="460"/>
      <c r="P99" s="463"/>
      <c r="Q99" s="463"/>
      <c r="R99" s="460"/>
      <c r="S99" s="460"/>
    </row>
    <row r="100" spans="1:19" ht="43.5" x14ac:dyDescent="0.35">
      <c r="A100" s="192"/>
      <c r="B100" s="196" t="s">
        <v>186</v>
      </c>
      <c r="C100" s="8"/>
      <c r="D100" s="463"/>
      <c r="E100" s="463"/>
      <c r="F100" s="460"/>
      <c r="G100" s="460"/>
      <c r="H100" s="463"/>
      <c r="I100" s="463"/>
      <c r="J100" s="460"/>
      <c r="K100" s="460"/>
      <c r="L100" s="463"/>
      <c r="M100" s="463"/>
      <c r="N100" s="460"/>
      <c r="O100" s="460"/>
      <c r="P100" s="463"/>
      <c r="Q100" s="463"/>
      <c r="R100" s="460"/>
      <c r="S100" s="460"/>
    </row>
    <row r="101" spans="1:19" ht="29" x14ac:dyDescent="0.35">
      <c r="A101" s="192"/>
      <c r="B101" s="197" t="s">
        <v>187</v>
      </c>
      <c r="C101" s="9"/>
      <c r="D101" s="463"/>
      <c r="E101" s="463"/>
      <c r="F101" s="460"/>
      <c r="G101" s="460"/>
      <c r="H101" s="463"/>
      <c r="I101" s="463"/>
      <c r="J101" s="460"/>
      <c r="K101" s="460"/>
      <c r="L101" s="463"/>
      <c r="M101" s="463"/>
      <c r="N101" s="460"/>
      <c r="O101" s="460"/>
      <c r="P101" s="463"/>
      <c r="Q101" s="463"/>
      <c r="R101" s="460"/>
      <c r="S101" s="460"/>
    </row>
    <row r="102" spans="1:19" ht="29" x14ac:dyDescent="0.35">
      <c r="A102" s="192"/>
      <c r="B102" s="197" t="s">
        <v>188</v>
      </c>
      <c r="C102" s="9"/>
      <c r="D102" s="463"/>
      <c r="E102" s="463"/>
      <c r="F102" s="460"/>
      <c r="G102" s="460"/>
      <c r="H102" s="463"/>
      <c r="I102" s="463"/>
      <c r="J102" s="460"/>
      <c r="K102" s="460"/>
      <c r="L102" s="463"/>
      <c r="M102" s="463"/>
      <c r="N102" s="460"/>
      <c r="O102" s="460"/>
      <c r="P102" s="463"/>
      <c r="Q102" s="463"/>
      <c r="R102" s="460"/>
      <c r="S102" s="460"/>
    </row>
    <row r="103" spans="1:19" ht="29" x14ac:dyDescent="0.35">
      <c r="A103" s="192"/>
      <c r="B103" s="197" t="s">
        <v>189</v>
      </c>
      <c r="C103" s="9"/>
      <c r="D103" s="463"/>
      <c r="E103" s="463"/>
      <c r="F103" s="460"/>
      <c r="G103" s="460"/>
      <c r="H103" s="463"/>
      <c r="I103" s="463"/>
      <c r="J103" s="460"/>
      <c r="K103" s="460"/>
      <c r="L103" s="463"/>
      <c r="M103" s="463"/>
      <c r="N103" s="460"/>
      <c r="O103" s="460"/>
      <c r="P103" s="463"/>
      <c r="Q103" s="463"/>
      <c r="R103" s="460"/>
      <c r="S103" s="460"/>
    </row>
    <row r="104" spans="1:19" ht="29" x14ac:dyDescent="0.35">
      <c r="A104" s="192"/>
      <c r="B104" s="197" t="s">
        <v>190</v>
      </c>
      <c r="C104" s="9"/>
      <c r="D104" s="463"/>
      <c r="E104" s="463"/>
      <c r="F104" s="460"/>
      <c r="G104" s="460"/>
      <c r="H104" s="463"/>
      <c r="I104" s="463"/>
      <c r="J104" s="460"/>
      <c r="K104" s="460"/>
      <c r="L104" s="463"/>
      <c r="M104" s="463"/>
      <c r="N104" s="460"/>
      <c r="O104" s="460"/>
      <c r="P104" s="463"/>
      <c r="Q104" s="463"/>
      <c r="R104" s="460"/>
      <c r="S104" s="460"/>
    </row>
    <row r="105" spans="1:19" ht="44" thickBot="1" x14ac:dyDescent="0.4">
      <c r="A105" s="198"/>
      <c r="B105" s="199" t="s">
        <v>191</v>
      </c>
      <c r="C105" s="30"/>
      <c r="D105" s="463"/>
      <c r="E105" s="463"/>
      <c r="F105" s="460"/>
      <c r="G105" s="460"/>
      <c r="H105" s="463"/>
      <c r="I105" s="463"/>
      <c r="J105" s="460"/>
      <c r="K105" s="460"/>
      <c r="L105" s="463"/>
      <c r="M105" s="463"/>
      <c r="N105" s="460"/>
      <c r="O105" s="460"/>
      <c r="P105" s="463"/>
      <c r="Q105" s="463"/>
      <c r="R105" s="460"/>
      <c r="S105" s="460"/>
    </row>
    <row r="106" spans="1:19" ht="19" thickBot="1" x14ac:dyDescent="0.4">
      <c r="A106" s="304" t="s">
        <v>21</v>
      </c>
      <c r="B106" s="305"/>
      <c r="C106" s="129"/>
      <c r="D106" s="12"/>
      <c r="E106" s="19">
        <f>SUM(E91:E105)</f>
        <v>0</v>
      </c>
      <c r="F106" s="20"/>
      <c r="G106" s="19">
        <f>SUM(G91:G105)</f>
        <v>0</v>
      </c>
      <c r="H106" s="20"/>
      <c r="I106" s="19">
        <f>SUM(I91:I105)</f>
        <v>0</v>
      </c>
      <c r="J106" s="20"/>
      <c r="K106" s="19">
        <f>SUM(K91:K105)</f>
        <v>0</v>
      </c>
      <c r="L106" s="20"/>
      <c r="M106" s="19">
        <f>SUM(M91:M105)</f>
        <v>0</v>
      </c>
      <c r="N106" s="20"/>
      <c r="O106" s="19">
        <f>SUM(O91:O105)</f>
        <v>0</v>
      </c>
      <c r="P106" s="20"/>
      <c r="Q106" s="19">
        <f>SUM(Q91:Q105)</f>
        <v>0</v>
      </c>
      <c r="R106" s="20"/>
      <c r="S106" s="19">
        <f>SUM(S91:S105)</f>
        <v>0</v>
      </c>
    </row>
    <row r="107" spans="1:19" x14ac:dyDescent="0.35">
      <c r="A107" s="379"/>
      <c r="B107" s="379"/>
      <c r="C107" s="379"/>
      <c r="D107" s="379"/>
      <c r="E107" s="379"/>
      <c r="F107" s="379"/>
      <c r="G107" s="379"/>
      <c r="H107" s="379"/>
      <c r="I107" s="379"/>
      <c r="J107" s="379"/>
      <c r="K107" s="379"/>
      <c r="L107" s="379"/>
      <c r="M107" s="379"/>
      <c r="N107" s="379"/>
      <c r="O107" s="379"/>
      <c r="P107" s="379"/>
      <c r="Q107" s="379"/>
      <c r="R107" s="379"/>
      <c r="S107" s="380"/>
    </row>
    <row r="108" spans="1:19" ht="15" thickBot="1" x14ac:dyDescent="0.4">
      <c r="A108" s="381"/>
      <c r="B108" s="381"/>
      <c r="C108" s="381"/>
      <c r="D108" s="381"/>
      <c r="E108" s="381"/>
      <c r="F108" s="381"/>
      <c r="G108" s="381"/>
      <c r="H108" s="381"/>
      <c r="I108" s="381"/>
      <c r="J108" s="381"/>
      <c r="K108" s="381"/>
      <c r="L108" s="381"/>
      <c r="M108" s="381"/>
      <c r="N108" s="381"/>
      <c r="O108" s="381"/>
      <c r="P108" s="381"/>
      <c r="Q108" s="381"/>
      <c r="R108" s="381"/>
      <c r="S108" s="382"/>
    </row>
    <row r="109" spans="1:19" ht="15" thickBot="1" x14ac:dyDescent="0.4">
      <c r="A109" s="476">
        <v>86</v>
      </c>
      <c r="B109" s="478" t="s">
        <v>0</v>
      </c>
      <c r="C109" s="478" t="s">
        <v>1</v>
      </c>
      <c r="D109" s="479" t="s">
        <v>2</v>
      </c>
      <c r="E109" s="480"/>
      <c r="F109" s="480"/>
      <c r="G109" s="481"/>
      <c r="H109" s="479" t="s">
        <v>3</v>
      </c>
      <c r="I109" s="480"/>
      <c r="J109" s="480"/>
      <c r="K109" s="481"/>
      <c r="L109" s="479" t="s">
        <v>4</v>
      </c>
      <c r="M109" s="480"/>
      <c r="N109" s="480"/>
      <c r="O109" s="481"/>
      <c r="P109" s="479" t="s">
        <v>5</v>
      </c>
      <c r="Q109" s="480"/>
      <c r="R109" s="480"/>
      <c r="S109" s="481"/>
    </row>
    <row r="110" spans="1:19" ht="15.75" customHeight="1" thickBot="1" x14ac:dyDescent="0.4">
      <c r="A110" s="477"/>
      <c r="B110" s="477"/>
      <c r="C110" s="477"/>
      <c r="D110" s="482" t="s">
        <v>7</v>
      </c>
      <c r="E110" s="483"/>
      <c r="F110" s="482" t="s">
        <v>7</v>
      </c>
      <c r="G110" s="483"/>
      <c r="H110" s="482" t="s">
        <v>7</v>
      </c>
      <c r="I110" s="483"/>
      <c r="J110" s="482" t="s">
        <v>7</v>
      </c>
      <c r="K110" s="483"/>
      <c r="L110" s="482" t="s">
        <v>7</v>
      </c>
      <c r="M110" s="483"/>
      <c r="N110" s="482" t="s">
        <v>7</v>
      </c>
      <c r="O110" s="483"/>
      <c r="P110" s="482" t="s">
        <v>7</v>
      </c>
      <c r="Q110" s="483"/>
      <c r="R110" s="482" t="s">
        <v>7</v>
      </c>
      <c r="S110" s="483"/>
    </row>
    <row r="111" spans="1:19" ht="30" customHeight="1" thickBot="1" x14ac:dyDescent="0.4">
      <c r="A111" s="200" t="s">
        <v>8</v>
      </c>
      <c r="B111" s="282" t="s">
        <v>150</v>
      </c>
      <c r="C111" s="201" t="s">
        <v>125</v>
      </c>
      <c r="D111" s="482" t="s">
        <v>11</v>
      </c>
      <c r="E111" s="483"/>
      <c r="F111" s="484" t="s">
        <v>12</v>
      </c>
      <c r="G111" s="483"/>
      <c r="H111" s="482" t="s">
        <v>11</v>
      </c>
      <c r="I111" s="483"/>
      <c r="J111" s="484" t="s">
        <v>12</v>
      </c>
      <c r="K111" s="483"/>
      <c r="L111" s="482" t="s">
        <v>11</v>
      </c>
      <c r="M111" s="483"/>
      <c r="N111" s="484" t="s">
        <v>12</v>
      </c>
      <c r="O111" s="485"/>
      <c r="P111" s="482" t="s">
        <v>11</v>
      </c>
      <c r="Q111" s="483"/>
      <c r="R111" s="484" t="s">
        <v>12</v>
      </c>
      <c r="S111" s="485"/>
    </row>
    <row r="112" spans="1:19" ht="43.5" x14ac:dyDescent="0.35">
      <c r="A112" s="277" t="s">
        <v>192</v>
      </c>
      <c r="B112" s="155" t="s">
        <v>193</v>
      </c>
      <c r="C112" s="180"/>
      <c r="D112" s="463"/>
      <c r="E112" s="463"/>
      <c r="F112" s="460"/>
      <c r="G112" s="460"/>
      <c r="H112" s="463"/>
      <c r="I112" s="463"/>
      <c r="J112" s="460"/>
      <c r="K112" s="460"/>
      <c r="L112" s="463"/>
      <c r="M112" s="463"/>
      <c r="N112" s="460"/>
      <c r="O112" s="460"/>
      <c r="P112" s="463"/>
      <c r="Q112" s="463"/>
      <c r="R112" s="460"/>
      <c r="S112" s="460"/>
    </row>
    <row r="113" spans="1:19" ht="43.5" x14ac:dyDescent="0.35">
      <c r="A113" s="202" t="s">
        <v>194</v>
      </c>
      <c r="B113" s="155" t="s">
        <v>195</v>
      </c>
      <c r="C113" s="8"/>
      <c r="D113" s="463"/>
      <c r="E113" s="463"/>
      <c r="F113" s="460"/>
      <c r="G113" s="460"/>
      <c r="H113" s="463"/>
      <c r="I113" s="463"/>
      <c r="J113" s="460"/>
      <c r="K113" s="460"/>
      <c r="L113" s="463"/>
      <c r="M113" s="463"/>
      <c r="N113" s="460"/>
      <c r="O113" s="460"/>
      <c r="P113" s="463"/>
      <c r="Q113" s="463"/>
      <c r="R113" s="460"/>
      <c r="S113" s="460"/>
    </row>
    <row r="114" spans="1:19" x14ac:dyDescent="0.35">
      <c r="A114" s="202" t="s">
        <v>196</v>
      </c>
      <c r="B114" s="203"/>
      <c r="C114" s="9"/>
      <c r="D114" s="463"/>
      <c r="E114" s="463"/>
      <c r="F114" s="460"/>
      <c r="G114" s="460"/>
      <c r="H114" s="463"/>
      <c r="I114" s="463"/>
      <c r="J114" s="460"/>
      <c r="K114" s="460"/>
      <c r="L114" s="463"/>
      <c r="M114" s="463"/>
      <c r="N114" s="460"/>
      <c r="O114" s="460"/>
      <c r="P114" s="463"/>
      <c r="Q114" s="463"/>
      <c r="R114" s="460"/>
      <c r="S114" s="460"/>
    </row>
    <row r="115" spans="1:19" ht="15" thickBot="1" x14ac:dyDescent="0.4">
      <c r="A115" s="278"/>
      <c r="B115" s="182"/>
      <c r="C115" s="30"/>
      <c r="D115" s="463"/>
      <c r="E115" s="463"/>
      <c r="F115" s="460"/>
      <c r="G115" s="460"/>
      <c r="H115" s="463"/>
      <c r="I115" s="463"/>
      <c r="J115" s="460"/>
      <c r="K115" s="460"/>
      <c r="L115" s="463"/>
      <c r="M115" s="463"/>
      <c r="N115" s="460"/>
      <c r="O115" s="460"/>
      <c r="P115" s="463"/>
      <c r="Q115" s="463"/>
      <c r="R115" s="460"/>
      <c r="S115" s="460"/>
    </row>
    <row r="116" spans="1:19" ht="19" thickBot="1" x14ac:dyDescent="0.4">
      <c r="A116" s="304" t="s">
        <v>21</v>
      </c>
      <c r="B116" s="305"/>
      <c r="C116" s="129"/>
      <c r="D116" s="204"/>
      <c r="E116" s="19">
        <f>SUM(E112:E115)</f>
        <v>0</v>
      </c>
      <c r="F116" s="12"/>
      <c r="G116" s="19">
        <f>SUM(G112:G115)</f>
        <v>0</v>
      </c>
      <c r="H116" s="12"/>
      <c r="I116" s="19">
        <f>SUM(I112:I115)</f>
        <v>0</v>
      </c>
      <c r="J116" s="12"/>
      <c r="K116" s="19">
        <f>SUM(K112:K115)</f>
        <v>0</v>
      </c>
      <c r="L116" s="12"/>
      <c r="M116" s="19">
        <f>SUM(M112:M115)</f>
        <v>0</v>
      </c>
      <c r="N116" s="12"/>
      <c r="O116" s="19">
        <f>SUM(O112:O115)</f>
        <v>0</v>
      </c>
      <c r="P116" s="12"/>
      <c r="Q116" s="19">
        <f>SUM(Q112:Q115)</f>
        <v>0</v>
      </c>
      <c r="R116" s="12"/>
      <c r="S116" s="19">
        <f>SUM(S112:S115)</f>
        <v>0</v>
      </c>
    </row>
    <row r="117" spans="1:19" x14ac:dyDescent="0.35">
      <c r="A117" s="379"/>
      <c r="B117" s="379"/>
      <c r="C117" s="379"/>
      <c r="D117" s="379"/>
      <c r="E117" s="379"/>
      <c r="F117" s="379"/>
      <c r="G117" s="379"/>
      <c r="H117" s="379"/>
      <c r="I117" s="379"/>
      <c r="J117" s="379"/>
      <c r="K117" s="379"/>
      <c r="L117" s="379"/>
      <c r="M117" s="379"/>
      <c r="N117" s="379"/>
      <c r="O117" s="379"/>
      <c r="P117" s="379"/>
      <c r="Q117" s="379"/>
      <c r="R117" s="379"/>
      <c r="S117" s="380"/>
    </row>
    <row r="118" spans="1:19" ht="15" thickBot="1" x14ac:dyDescent="0.4">
      <c r="A118" s="381"/>
      <c r="B118" s="381"/>
      <c r="C118" s="381"/>
      <c r="D118" s="381"/>
      <c r="E118" s="381"/>
      <c r="F118" s="381"/>
      <c r="G118" s="381"/>
      <c r="H118" s="381"/>
      <c r="I118" s="381"/>
      <c r="J118" s="381"/>
      <c r="K118" s="381"/>
      <c r="L118" s="381"/>
      <c r="M118" s="381"/>
      <c r="N118" s="381"/>
      <c r="O118" s="381"/>
      <c r="P118" s="381"/>
      <c r="Q118" s="381"/>
      <c r="R118" s="381"/>
      <c r="S118" s="382"/>
    </row>
    <row r="119" spans="1:19" ht="21.5" thickBot="1" x14ac:dyDescent="0.4">
      <c r="A119" s="80" t="s">
        <v>197</v>
      </c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7"/>
      <c r="N119" s="93"/>
      <c r="O119" s="93"/>
      <c r="P119" s="93"/>
      <c r="Q119" s="93"/>
      <c r="R119" s="93"/>
      <c r="S119" s="93"/>
    </row>
    <row r="120" spans="1:19" ht="15" thickBot="1" x14ac:dyDescent="0.4">
      <c r="A120" s="205"/>
      <c r="B120" s="206"/>
      <c r="C120" s="206"/>
      <c r="D120" s="206"/>
      <c r="E120" s="207"/>
      <c r="F120" s="207"/>
      <c r="G120" s="205"/>
      <c r="H120" s="205"/>
      <c r="I120" s="205"/>
      <c r="J120" s="205"/>
      <c r="K120" s="205"/>
      <c r="L120" s="205"/>
      <c r="M120" s="205"/>
      <c r="N120" s="126"/>
      <c r="O120" s="126"/>
      <c r="P120" s="126"/>
      <c r="Q120" s="126"/>
      <c r="R120" s="126"/>
      <c r="S120" s="126"/>
    </row>
    <row r="121" spans="1:19" ht="15" thickBot="1" x14ac:dyDescent="0.4">
      <c r="A121" s="205"/>
      <c r="B121" s="206"/>
      <c r="C121" s="206"/>
      <c r="D121" s="206"/>
      <c r="E121" s="207"/>
      <c r="F121" s="387" t="s">
        <v>2</v>
      </c>
      <c r="G121" s="338"/>
      <c r="H121" s="387" t="s">
        <v>61</v>
      </c>
      <c r="I121" s="338"/>
      <c r="J121" s="387" t="s">
        <v>62</v>
      </c>
      <c r="K121" s="338"/>
      <c r="L121" s="387" t="s">
        <v>63</v>
      </c>
      <c r="M121" s="338"/>
      <c r="N121" s="126"/>
      <c r="O121" s="126"/>
      <c r="P121" s="126"/>
      <c r="Q121" s="126"/>
      <c r="R121" s="126"/>
      <c r="S121" s="126"/>
    </row>
    <row r="122" spans="1:19" ht="15" thickBot="1" x14ac:dyDescent="0.4">
      <c r="A122" s="205"/>
      <c r="B122" s="206"/>
      <c r="C122" s="206"/>
      <c r="D122" s="206"/>
      <c r="E122" s="207"/>
      <c r="F122" s="491" t="s">
        <v>7</v>
      </c>
      <c r="G122" s="492"/>
      <c r="H122" s="491" t="s">
        <v>7</v>
      </c>
      <c r="I122" s="492"/>
      <c r="J122" s="491" t="s">
        <v>7</v>
      </c>
      <c r="K122" s="492"/>
      <c r="L122" s="491" t="s">
        <v>7</v>
      </c>
      <c r="M122" s="492"/>
      <c r="N122" s="126"/>
      <c r="O122" s="126"/>
      <c r="P122" s="126"/>
      <c r="Q122" s="126"/>
      <c r="R122" s="126"/>
      <c r="S122" s="126"/>
    </row>
    <row r="123" spans="1:19" x14ac:dyDescent="0.35">
      <c r="A123" s="87" t="s">
        <v>64</v>
      </c>
      <c r="B123" s="208"/>
      <c r="C123" s="208"/>
      <c r="D123" s="208"/>
      <c r="E123" s="209"/>
      <c r="F123" s="487">
        <v>0</v>
      </c>
      <c r="G123" s="488"/>
      <c r="H123" s="487">
        <v>0</v>
      </c>
      <c r="I123" s="488"/>
      <c r="J123" s="487">
        <v>0</v>
      </c>
      <c r="K123" s="488"/>
      <c r="L123" s="487">
        <v>0</v>
      </c>
      <c r="M123" s="488"/>
      <c r="N123" s="126"/>
      <c r="O123" s="126"/>
      <c r="P123" s="126"/>
      <c r="Q123" s="126"/>
      <c r="R123" s="126"/>
      <c r="S123" s="126"/>
    </row>
    <row r="124" spans="1:19" ht="15" thickBot="1" x14ac:dyDescent="0.4">
      <c r="A124" s="90" t="s">
        <v>65</v>
      </c>
      <c r="B124" s="210"/>
      <c r="C124" s="210"/>
      <c r="D124" s="210"/>
      <c r="E124" s="211"/>
      <c r="F124" s="489"/>
      <c r="G124" s="490"/>
      <c r="H124" s="489"/>
      <c r="I124" s="490"/>
      <c r="J124" s="489"/>
      <c r="K124" s="490"/>
      <c r="L124" s="489"/>
      <c r="M124" s="490"/>
      <c r="N124" s="126"/>
      <c r="O124" s="126"/>
      <c r="P124" s="126"/>
      <c r="Q124" s="126"/>
      <c r="R124" s="126"/>
      <c r="S124" s="126"/>
    </row>
    <row r="125" spans="1:19" ht="15" thickBot="1" x14ac:dyDescent="0.4">
      <c r="A125" s="212"/>
      <c r="B125" s="14"/>
      <c r="C125" s="14"/>
      <c r="D125" s="14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x14ac:dyDescent="0.35">
      <c r="A126" s="87" t="s">
        <v>66</v>
      </c>
      <c r="B126" s="94"/>
      <c r="C126" s="94"/>
      <c r="D126" s="94"/>
      <c r="E126" s="162"/>
      <c r="F126" s="486">
        <v>0</v>
      </c>
      <c r="G126" s="394">
        <v>0</v>
      </c>
      <c r="H126" s="13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ht="44" thickBot="1" x14ac:dyDescent="0.4">
      <c r="A127" s="96" t="s">
        <v>67</v>
      </c>
      <c r="B127" s="213"/>
      <c r="C127" s="213"/>
      <c r="D127" s="213"/>
      <c r="E127" s="213"/>
      <c r="F127" s="393"/>
      <c r="G127" s="393"/>
      <c r="H127" s="164" t="s">
        <v>68</v>
      </c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</row>
    <row r="128" spans="1:19" ht="15" thickBot="1" x14ac:dyDescent="0.4">
      <c r="A128" s="212"/>
      <c r="B128" s="14"/>
      <c r="C128" s="14"/>
      <c r="D128" s="14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</row>
    <row r="129" spans="1:19" ht="43.5" x14ac:dyDescent="0.35">
      <c r="A129" s="100" t="s">
        <v>69</v>
      </c>
      <c r="B129" s="208"/>
      <c r="C129" s="208"/>
      <c r="D129" s="208"/>
      <c r="E129" s="209"/>
      <c r="F129" s="166"/>
      <c r="G129" s="126"/>
      <c r="H129" s="126"/>
      <c r="I129" s="126"/>
      <c r="J129" s="126"/>
      <c r="K129" s="126"/>
      <c r="L129" s="126"/>
      <c r="M129" s="394">
        <v>0</v>
      </c>
      <c r="N129" s="126"/>
      <c r="O129" s="126"/>
      <c r="P129" s="126"/>
      <c r="Q129" s="126"/>
      <c r="R129" s="126"/>
      <c r="S129" s="126"/>
    </row>
    <row r="130" spans="1:19" ht="44" thickBot="1" x14ac:dyDescent="0.4">
      <c r="A130" s="96" t="s">
        <v>70</v>
      </c>
      <c r="B130" s="213"/>
      <c r="C130" s="213"/>
      <c r="D130" s="213"/>
      <c r="E130" s="214"/>
      <c r="F130" s="168"/>
      <c r="G130" s="126"/>
      <c r="H130" s="126"/>
      <c r="I130" s="126"/>
      <c r="J130" s="126"/>
      <c r="K130" s="126"/>
      <c r="L130" s="103" t="s">
        <v>71</v>
      </c>
      <c r="M130" s="393"/>
      <c r="N130" s="126"/>
      <c r="O130" s="126"/>
      <c r="P130" s="126"/>
      <c r="Q130" s="126"/>
      <c r="R130" s="126"/>
      <c r="S130" s="126"/>
    </row>
    <row r="131" spans="1:19" ht="15" thickBot="1" x14ac:dyDescent="0.4">
      <c r="A131" s="212"/>
      <c r="B131" s="14"/>
      <c r="C131" s="14"/>
      <c r="D131" s="14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</row>
    <row r="132" spans="1:19" ht="44" thickBot="1" x14ac:dyDescent="0.4">
      <c r="A132" s="104" t="s">
        <v>72</v>
      </c>
      <c r="B132" s="215"/>
      <c r="C132" s="215"/>
      <c r="D132" s="215"/>
      <c r="E132" s="216"/>
      <c r="F132" s="14"/>
      <c r="G132" s="107">
        <v>0</v>
      </c>
      <c r="H132" s="126"/>
      <c r="I132" s="107">
        <f>I123*0.2</f>
        <v>0</v>
      </c>
      <c r="J132" s="126"/>
      <c r="K132" s="107">
        <f>K123*0.2</f>
        <v>0</v>
      </c>
      <c r="L132" s="126"/>
      <c r="M132" s="107">
        <f>(M123+M129)*0.2</f>
        <v>0</v>
      </c>
      <c r="N132" s="126"/>
      <c r="O132" s="126"/>
      <c r="P132" s="126"/>
      <c r="Q132" s="126"/>
      <c r="R132" s="126"/>
      <c r="S132" s="126"/>
    </row>
    <row r="133" spans="1:19" ht="15" thickBot="1" x14ac:dyDescent="0.4">
      <c r="A133" s="212"/>
      <c r="B133" s="14"/>
      <c r="C133" s="14"/>
      <c r="D133" s="14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</row>
    <row r="134" spans="1:19" ht="58.5" thickBot="1" x14ac:dyDescent="0.4">
      <c r="A134" s="104" t="s">
        <v>73</v>
      </c>
      <c r="B134" s="217"/>
      <c r="C134" s="217"/>
      <c r="D134" s="217"/>
      <c r="E134" s="218"/>
      <c r="F134" s="166"/>
      <c r="G134" s="108">
        <f>(G123+G126)*1.2</f>
        <v>0</v>
      </c>
      <c r="H134" s="219"/>
      <c r="I134" s="108">
        <f>I123*1.2</f>
        <v>0</v>
      </c>
      <c r="J134" s="219"/>
      <c r="K134" s="108">
        <f>K123*1.2</f>
        <v>0</v>
      </c>
      <c r="L134" s="219"/>
      <c r="M134" s="108">
        <f>(M123+M129)*1.2</f>
        <v>0</v>
      </c>
      <c r="N134" s="126"/>
      <c r="O134" s="126"/>
      <c r="P134" s="126"/>
      <c r="Q134" s="126"/>
      <c r="R134" s="126"/>
      <c r="S134" s="126"/>
    </row>
    <row r="135" spans="1:19" x14ac:dyDescent="0.35">
      <c r="A135" s="93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x14ac:dyDescent="0.35">
      <c r="A136" s="93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</row>
    <row r="137" spans="1:19" x14ac:dyDescent="0.35">
      <c r="A137" s="93"/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26"/>
      <c r="P137" s="126"/>
      <c r="Q137" s="126"/>
      <c r="R137" s="126"/>
      <c r="S137" s="126"/>
    </row>
    <row r="138" spans="1:19" x14ac:dyDescent="0.35">
      <c r="A138" s="93"/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</row>
    <row r="139" spans="1:19" ht="15" thickBot="1" x14ac:dyDescent="0.4">
      <c r="A139" s="93"/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</row>
    <row r="140" spans="1:19" ht="21.5" thickBot="1" x14ac:dyDescent="0.4">
      <c r="A140" s="80" t="s">
        <v>198</v>
      </c>
      <c r="B140" s="220"/>
      <c r="C140" s="220"/>
      <c r="D140" s="220"/>
      <c r="E140" s="220"/>
      <c r="F140" s="220"/>
      <c r="G140" s="220"/>
      <c r="H140" s="220"/>
      <c r="I140" s="220"/>
      <c r="J140" s="220"/>
      <c r="K140" s="220"/>
      <c r="L140" s="220"/>
      <c r="M140" s="221"/>
      <c r="N140" s="126"/>
      <c r="O140" s="126"/>
      <c r="P140" s="126"/>
      <c r="Q140" s="126"/>
      <c r="R140" s="126"/>
      <c r="S140" s="126"/>
    </row>
    <row r="141" spans="1:19" ht="15" thickBot="1" x14ac:dyDescent="0.4">
      <c r="A141" s="13"/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ht="15" thickBot="1" x14ac:dyDescent="0.4">
      <c r="A142" s="126"/>
      <c r="B142" s="83"/>
      <c r="C142" s="83"/>
      <c r="D142" s="83"/>
      <c r="E142" s="13"/>
      <c r="F142" s="387" t="s">
        <v>2</v>
      </c>
      <c r="G142" s="338"/>
      <c r="H142" s="387" t="s">
        <v>61</v>
      </c>
      <c r="I142" s="338"/>
      <c r="J142" s="387" t="s">
        <v>62</v>
      </c>
      <c r="K142" s="338"/>
      <c r="L142" s="387" t="s">
        <v>63</v>
      </c>
      <c r="M142" s="338"/>
      <c r="N142" s="126"/>
      <c r="O142" s="126"/>
      <c r="P142" s="126"/>
      <c r="Q142" s="126"/>
      <c r="R142" s="126"/>
      <c r="S142" s="126"/>
    </row>
    <row r="143" spans="1:19" ht="15" thickBot="1" x14ac:dyDescent="0.4">
      <c r="A143" s="126"/>
      <c r="B143" s="83"/>
      <c r="C143" s="83"/>
      <c r="D143" s="83"/>
      <c r="E143" s="13"/>
      <c r="F143" s="84" t="s">
        <v>6</v>
      </c>
      <c r="G143" s="85" t="s">
        <v>7</v>
      </c>
      <c r="H143" s="84" t="s">
        <v>6</v>
      </c>
      <c r="I143" s="85" t="s">
        <v>7</v>
      </c>
      <c r="J143" s="84" t="s">
        <v>6</v>
      </c>
      <c r="K143" s="85" t="s">
        <v>7</v>
      </c>
      <c r="L143" s="84" t="s">
        <v>6</v>
      </c>
      <c r="M143" s="86" t="s">
        <v>7</v>
      </c>
      <c r="N143" s="126"/>
      <c r="O143" s="126"/>
      <c r="P143" s="126"/>
      <c r="Q143" s="126"/>
      <c r="R143" s="126"/>
      <c r="S143" s="126"/>
    </row>
    <row r="144" spans="1:19" x14ac:dyDescent="0.35">
      <c r="A144" s="87" t="s">
        <v>64</v>
      </c>
      <c r="B144" s="208"/>
      <c r="C144" s="208"/>
      <c r="D144" s="208"/>
      <c r="E144" s="209"/>
      <c r="F144" s="391" t="e">
        <f>#REF!+#REF!+#REF!+#REF!+#REF!+#REF!+#REF!+#REF!</f>
        <v>#REF!</v>
      </c>
      <c r="G144" s="389">
        <f>G14+G24+G42+G53+G64+G85+G106+G116</f>
        <v>0</v>
      </c>
      <c r="H144" s="391" t="e">
        <f>#REF!+#REF!+#REF!+#REF!+#REF!+#REF!+#REF!+#REF!</f>
        <v>#REF!</v>
      </c>
      <c r="I144" s="389">
        <f>K14+K24+K42+K53+K64+K85+K106+K116</f>
        <v>0</v>
      </c>
      <c r="J144" s="391" t="e">
        <f>#REF!+#REF!+#REF!+#REF!+#REF!+#REF!+#REF!+#REF!</f>
        <v>#REF!</v>
      </c>
      <c r="K144" s="389">
        <f>O14+O24+O42+O53+O64+O85+O106+O116</f>
        <v>0</v>
      </c>
      <c r="L144" s="391" t="e">
        <f>#REF!+#REF!+#REF!+#REF!+#REF!+#REF!+#REF!+#REF!</f>
        <v>#REF!</v>
      </c>
      <c r="M144" s="389">
        <f>S14+S24+S42+S53+S64+S85+S106+S116</f>
        <v>0</v>
      </c>
      <c r="N144" s="126"/>
      <c r="O144" s="126"/>
      <c r="P144" s="126"/>
      <c r="Q144" s="126"/>
      <c r="R144" s="126"/>
      <c r="S144" s="126"/>
    </row>
    <row r="145" spans="1:19" ht="15" thickBot="1" x14ac:dyDescent="0.4">
      <c r="A145" s="90" t="s">
        <v>65</v>
      </c>
      <c r="B145" s="210"/>
      <c r="C145" s="210"/>
      <c r="D145" s="210"/>
      <c r="E145" s="211"/>
      <c r="F145" s="336"/>
      <c r="G145" s="336"/>
      <c r="H145" s="336"/>
      <c r="I145" s="336"/>
      <c r="J145" s="336"/>
      <c r="K145" s="336"/>
      <c r="L145" s="336"/>
      <c r="M145" s="336"/>
      <c r="N145" s="126"/>
      <c r="O145" s="126"/>
      <c r="P145" s="126"/>
      <c r="Q145" s="126"/>
      <c r="R145" s="126"/>
      <c r="S145" s="126"/>
    </row>
    <row r="146" spans="1:19" ht="15" thickBot="1" x14ac:dyDescent="0.4">
      <c r="A146" s="207"/>
      <c r="B146" s="126"/>
      <c r="C146" s="126"/>
      <c r="D146" s="126"/>
      <c r="E146" s="126"/>
      <c r="F146" s="13"/>
      <c r="G146" s="13"/>
      <c r="H146" s="13"/>
      <c r="I146" s="13"/>
      <c r="J146" s="13"/>
      <c r="K146" s="13"/>
      <c r="L146" s="13"/>
      <c r="M146" s="13"/>
      <c r="N146" s="126"/>
      <c r="O146" s="126"/>
      <c r="P146" s="126"/>
      <c r="Q146" s="126"/>
      <c r="R146" s="126"/>
      <c r="S146" s="126"/>
    </row>
    <row r="147" spans="1:19" ht="15" thickBot="1" x14ac:dyDescent="0.4">
      <c r="A147" s="112" t="s">
        <v>72</v>
      </c>
      <c r="B147" s="215"/>
      <c r="C147" s="215"/>
      <c r="D147" s="215"/>
      <c r="E147" s="216"/>
      <c r="F147" s="14"/>
      <c r="G147" s="107">
        <f>G144*0.2</f>
        <v>0</v>
      </c>
      <c r="H147" s="13"/>
      <c r="I147" s="107">
        <f>I144*0.2</f>
        <v>0</v>
      </c>
      <c r="J147" s="13"/>
      <c r="K147" s="107">
        <f>K144*0.2</f>
        <v>0</v>
      </c>
      <c r="L147" s="13"/>
      <c r="M147" s="107">
        <f>M144*0.2</f>
        <v>0</v>
      </c>
      <c r="N147" s="126"/>
      <c r="O147" s="126"/>
      <c r="P147" s="126"/>
      <c r="Q147" s="126"/>
      <c r="R147" s="126"/>
      <c r="S147" s="126"/>
    </row>
    <row r="148" spans="1:19" ht="15" thickBot="1" x14ac:dyDescent="0.4">
      <c r="A148" s="205"/>
      <c r="B148" s="14"/>
      <c r="C148" s="14"/>
      <c r="D148" s="14"/>
      <c r="E148" s="126"/>
      <c r="F148" s="13"/>
      <c r="G148" s="13"/>
      <c r="H148" s="13"/>
      <c r="I148" s="13"/>
      <c r="J148" s="13"/>
      <c r="K148" s="13"/>
      <c r="L148" s="13"/>
      <c r="M148" s="13"/>
      <c r="N148" s="126"/>
      <c r="O148" s="126"/>
      <c r="P148" s="126"/>
      <c r="Q148" s="126"/>
      <c r="R148" s="126"/>
      <c r="S148" s="126"/>
    </row>
    <row r="149" spans="1:19" ht="15" thickBot="1" x14ac:dyDescent="0.4">
      <c r="A149" s="112" t="s">
        <v>76</v>
      </c>
      <c r="B149" s="217"/>
      <c r="C149" s="217"/>
      <c r="D149" s="217"/>
      <c r="E149" s="218"/>
      <c r="F149" s="14"/>
      <c r="G149" s="108">
        <f>G144*1.2</f>
        <v>0</v>
      </c>
      <c r="H149" s="12"/>
      <c r="I149" s="108">
        <f>I144*1.2</f>
        <v>0</v>
      </c>
      <c r="J149" s="12"/>
      <c r="K149" s="108">
        <f>K144*1.2</f>
        <v>0</v>
      </c>
      <c r="L149" s="12"/>
      <c r="M149" s="108">
        <f>M144*1.2</f>
        <v>0</v>
      </c>
      <c r="N149" s="126"/>
      <c r="O149" s="126"/>
      <c r="P149" s="126"/>
      <c r="Q149" s="126"/>
      <c r="R149" s="126"/>
      <c r="S149" s="126"/>
    </row>
    <row r="150" spans="1:19" x14ac:dyDescent="0.35">
      <c r="A150" s="13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</sheetData>
  <mergeCells count="755">
    <mergeCell ref="A54:S55"/>
    <mergeCell ref="A65:S66"/>
    <mergeCell ref="A86:S87"/>
    <mergeCell ref="A107:S108"/>
    <mergeCell ref="F122:G122"/>
    <mergeCell ref="H122:I122"/>
    <mergeCell ref="J122:K122"/>
    <mergeCell ref="L122:M122"/>
    <mergeCell ref="R110:S110"/>
    <mergeCell ref="P68:Q68"/>
    <mergeCell ref="R68:S68"/>
    <mergeCell ref="D89:E89"/>
    <mergeCell ref="F89:G89"/>
    <mergeCell ref="H89:I89"/>
    <mergeCell ref="J89:K89"/>
    <mergeCell ref="L89:M89"/>
    <mergeCell ref="N89:O89"/>
    <mergeCell ref="P89:Q89"/>
    <mergeCell ref="R89:S89"/>
    <mergeCell ref="D68:E68"/>
    <mergeCell ref="F68:G68"/>
    <mergeCell ref="H68:I68"/>
    <mergeCell ref="F123:G124"/>
    <mergeCell ref="H123:I124"/>
    <mergeCell ref="J123:K124"/>
    <mergeCell ref="L123:M124"/>
    <mergeCell ref="H110:I110"/>
    <mergeCell ref="J110:K110"/>
    <mergeCell ref="L110:M110"/>
    <mergeCell ref="N110:O110"/>
    <mergeCell ref="P110:Q110"/>
    <mergeCell ref="N115:O115"/>
    <mergeCell ref="P115:Q115"/>
    <mergeCell ref="J113:K113"/>
    <mergeCell ref="L113:M113"/>
    <mergeCell ref="N113:O113"/>
    <mergeCell ref="P113:Q113"/>
    <mergeCell ref="P111:Q111"/>
    <mergeCell ref="J68:K68"/>
    <mergeCell ref="L68:M68"/>
    <mergeCell ref="N68:O68"/>
    <mergeCell ref="H57:I57"/>
    <mergeCell ref="J57:K57"/>
    <mergeCell ref="L57:M57"/>
    <mergeCell ref="N57:O57"/>
    <mergeCell ref="P57:Q57"/>
    <mergeCell ref="R57:S57"/>
    <mergeCell ref="P63:Q63"/>
    <mergeCell ref="R63:S63"/>
    <mergeCell ref="P46:Q46"/>
    <mergeCell ref="R46:S46"/>
    <mergeCell ref="D28:E28"/>
    <mergeCell ref="F28:G28"/>
    <mergeCell ref="H28:I28"/>
    <mergeCell ref="J28:K28"/>
    <mergeCell ref="L28:M28"/>
    <mergeCell ref="N28:O28"/>
    <mergeCell ref="P41:Q41"/>
    <mergeCell ref="R41:S41"/>
    <mergeCell ref="P39:Q39"/>
    <mergeCell ref="R39:S39"/>
    <mergeCell ref="D40:E40"/>
    <mergeCell ref="F40:G40"/>
    <mergeCell ref="H40:I40"/>
    <mergeCell ref="J40:K40"/>
    <mergeCell ref="A43:S44"/>
    <mergeCell ref="R115:S115"/>
    <mergeCell ref="D2:E2"/>
    <mergeCell ref="F2:G2"/>
    <mergeCell ref="H2:I2"/>
    <mergeCell ref="J2:K2"/>
    <mergeCell ref="L2:M2"/>
    <mergeCell ref="N2:O2"/>
    <mergeCell ref="P2:Q2"/>
    <mergeCell ref="R2:S2"/>
    <mergeCell ref="D18:E18"/>
    <mergeCell ref="N114:O114"/>
    <mergeCell ref="P114:Q114"/>
    <mergeCell ref="R114:S114"/>
    <mergeCell ref="D115:E115"/>
    <mergeCell ref="F115:G115"/>
    <mergeCell ref="H115:I115"/>
    <mergeCell ref="J115:K115"/>
    <mergeCell ref="L115:M115"/>
    <mergeCell ref="P28:Q28"/>
    <mergeCell ref="R28:S28"/>
    <mergeCell ref="D46:E46"/>
    <mergeCell ref="F46:G46"/>
    <mergeCell ref="H46:I46"/>
    <mergeCell ref="J46:K46"/>
    <mergeCell ref="R113:S113"/>
    <mergeCell ref="D114:E114"/>
    <mergeCell ref="F114:G114"/>
    <mergeCell ref="H114:I114"/>
    <mergeCell ref="J114:K114"/>
    <mergeCell ref="L114:M114"/>
    <mergeCell ref="P105:Q105"/>
    <mergeCell ref="R105:S105"/>
    <mergeCell ref="D112:E112"/>
    <mergeCell ref="F112:G112"/>
    <mergeCell ref="H112:I112"/>
    <mergeCell ref="J112:K112"/>
    <mergeCell ref="L112:M112"/>
    <mergeCell ref="N112:O112"/>
    <mergeCell ref="P112:Q112"/>
    <mergeCell ref="R112:S112"/>
    <mergeCell ref="D105:E105"/>
    <mergeCell ref="F105:G105"/>
    <mergeCell ref="H105:I105"/>
    <mergeCell ref="J105:K105"/>
    <mergeCell ref="L105:M105"/>
    <mergeCell ref="N105:O105"/>
    <mergeCell ref="R111:S111"/>
    <mergeCell ref="P109:S109"/>
    <mergeCell ref="P103:Q103"/>
    <mergeCell ref="R103:S103"/>
    <mergeCell ref="D104:E104"/>
    <mergeCell ref="F104:G104"/>
    <mergeCell ref="H104:I104"/>
    <mergeCell ref="J104:K104"/>
    <mergeCell ref="L104:M104"/>
    <mergeCell ref="N104:O104"/>
    <mergeCell ref="P104:Q104"/>
    <mergeCell ref="R104:S104"/>
    <mergeCell ref="D103:E103"/>
    <mergeCell ref="F103:G103"/>
    <mergeCell ref="H103:I103"/>
    <mergeCell ref="J103:K103"/>
    <mergeCell ref="L103:M103"/>
    <mergeCell ref="N103:O103"/>
    <mergeCell ref="P101:Q101"/>
    <mergeCell ref="R101:S101"/>
    <mergeCell ref="D102:E102"/>
    <mergeCell ref="F102:G102"/>
    <mergeCell ref="H102:I102"/>
    <mergeCell ref="J102:K102"/>
    <mergeCell ref="L102:M102"/>
    <mergeCell ref="N102:O102"/>
    <mergeCell ref="P102:Q102"/>
    <mergeCell ref="R102:S102"/>
    <mergeCell ref="D101:E101"/>
    <mergeCell ref="F101:G101"/>
    <mergeCell ref="H101:I101"/>
    <mergeCell ref="J101:K101"/>
    <mergeCell ref="L101:M101"/>
    <mergeCell ref="N101:O101"/>
    <mergeCell ref="P99:Q99"/>
    <mergeCell ref="R99:S99"/>
    <mergeCell ref="D100:E100"/>
    <mergeCell ref="F100:G100"/>
    <mergeCell ref="H100:I100"/>
    <mergeCell ref="J100:K100"/>
    <mergeCell ref="L100:M100"/>
    <mergeCell ref="N100:O100"/>
    <mergeCell ref="P100:Q100"/>
    <mergeCell ref="R100:S100"/>
    <mergeCell ref="D99:E99"/>
    <mergeCell ref="F99:G99"/>
    <mergeCell ref="H99:I99"/>
    <mergeCell ref="J99:K99"/>
    <mergeCell ref="L99:M99"/>
    <mergeCell ref="N99:O99"/>
    <mergeCell ref="P97:Q97"/>
    <mergeCell ref="R97:S97"/>
    <mergeCell ref="D98:E98"/>
    <mergeCell ref="F98:G98"/>
    <mergeCell ref="H98:I98"/>
    <mergeCell ref="J98:K98"/>
    <mergeCell ref="L98:M98"/>
    <mergeCell ref="N98:O98"/>
    <mergeCell ref="P98:Q98"/>
    <mergeCell ref="R98:S98"/>
    <mergeCell ref="D97:E97"/>
    <mergeCell ref="F97:G97"/>
    <mergeCell ref="H97:I97"/>
    <mergeCell ref="J97:K97"/>
    <mergeCell ref="L97:M97"/>
    <mergeCell ref="N97:O97"/>
    <mergeCell ref="P95:Q95"/>
    <mergeCell ref="R95:S95"/>
    <mergeCell ref="D96:E96"/>
    <mergeCell ref="F96:G96"/>
    <mergeCell ref="H96:I96"/>
    <mergeCell ref="J96:K96"/>
    <mergeCell ref="L96:M96"/>
    <mergeCell ref="N96:O96"/>
    <mergeCell ref="P96:Q96"/>
    <mergeCell ref="R96:S96"/>
    <mergeCell ref="D95:E95"/>
    <mergeCell ref="F95:G95"/>
    <mergeCell ref="H95:I95"/>
    <mergeCell ref="J95:K95"/>
    <mergeCell ref="L95:M95"/>
    <mergeCell ref="N95:O95"/>
    <mergeCell ref="P93:Q93"/>
    <mergeCell ref="R93:S93"/>
    <mergeCell ref="D94:E94"/>
    <mergeCell ref="F94:G94"/>
    <mergeCell ref="H94:I94"/>
    <mergeCell ref="J94:K94"/>
    <mergeCell ref="L94:M94"/>
    <mergeCell ref="N94:O94"/>
    <mergeCell ref="P94:Q94"/>
    <mergeCell ref="R94:S94"/>
    <mergeCell ref="D93:E93"/>
    <mergeCell ref="F93:G93"/>
    <mergeCell ref="H93:I93"/>
    <mergeCell ref="J93:K93"/>
    <mergeCell ref="L93:M93"/>
    <mergeCell ref="N93:O93"/>
    <mergeCell ref="L92:M92"/>
    <mergeCell ref="N92:O92"/>
    <mergeCell ref="P92:Q92"/>
    <mergeCell ref="R92:S92"/>
    <mergeCell ref="D91:E91"/>
    <mergeCell ref="F91:G91"/>
    <mergeCell ref="H91:I91"/>
    <mergeCell ref="J91:K91"/>
    <mergeCell ref="L91:M91"/>
    <mergeCell ref="N91:O91"/>
    <mergeCell ref="P83:Q83"/>
    <mergeCell ref="R83:S83"/>
    <mergeCell ref="D84:E84"/>
    <mergeCell ref="F84:G84"/>
    <mergeCell ref="H84:I84"/>
    <mergeCell ref="J84:K84"/>
    <mergeCell ref="L84:M84"/>
    <mergeCell ref="N84:O84"/>
    <mergeCell ref="P84:Q84"/>
    <mergeCell ref="R84:S84"/>
    <mergeCell ref="D83:E83"/>
    <mergeCell ref="F83:G83"/>
    <mergeCell ref="H83:I83"/>
    <mergeCell ref="J83:K83"/>
    <mergeCell ref="L83:M83"/>
    <mergeCell ref="N83:O83"/>
    <mergeCell ref="P81:Q81"/>
    <mergeCell ref="R81:S81"/>
    <mergeCell ref="D82:E82"/>
    <mergeCell ref="F82:G82"/>
    <mergeCell ref="H82:I82"/>
    <mergeCell ref="J82:K82"/>
    <mergeCell ref="L82:M82"/>
    <mergeCell ref="N82:O82"/>
    <mergeCell ref="P82:Q82"/>
    <mergeCell ref="R82:S82"/>
    <mergeCell ref="D81:E81"/>
    <mergeCell ref="F81:G81"/>
    <mergeCell ref="H81:I81"/>
    <mergeCell ref="J81:K81"/>
    <mergeCell ref="L81:M81"/>
    <mergeCell ref="N81:O81"/>
    <mergeCell ref="P79:Q79"/>
    <mergeCell ref="R79:S79"/>
    <mergeCell ref="D80:E80"/>
    <mergeCell ref="F80:G80"/>
    <mergeCell ref="H80:I80"/>
    <mergeCell ref="J80:K80"/>
    <mergeCell ref="L80:M80"/>
    <mergeCell ref="N80:O80"/>
    <mergeCell ref="P80:Q80"/>
    <mergeCell ref="R80:S80"/>
    <mergeCell ref="D79:E79"/>
    <mergeCell ref="F79:G79"/>
    <mergeCell ref="H79:I79"/>
    <mergeCell ref="J79:K79"/>
    <mergeCell ref="L79:M79"/>
    <mergeCell ref="N79:O79"/>
    <mergeCell ref="P77:Q77"/>
    <mergeCell ref="R77:S77"/>
    <mergeCell ref="D78:E78"/>
    <mergeCell ref="F78:G78"/>
    <mergeCell ref="H78:I78"/>
    <mergeCell ref="J78:K78"/>
    <mergeCell ref="L78:M78"/>
    <mergeCell ref="N78:O78"/>
    <mergeCell ref="P78:Q78"/>
    <mergeCell ref="R78:S78"/>
    <mergeCell ref="D77:E77"/>
    <mergeCell ref="F77:G77"/>
    <mergeCell ref="H77:I77"/>
    <mergeCell ref="J77:K77"/>
    <mergeCell ref="L77:M77"/>
    <mergeCell ref="N77:O77"/>
    <mergeCell ref="P75:Q75"/>
    <mergeCell ref="R75:S75"/>
    <mergeCell ref="D76:E76"/>
    <mergeCell ref="F76:G76"/>
    <mergeCell ref="H76:I76"/>
    <mergeCell ref="J76:K76"/>
    <mergeCell ref="L76:M76"/>
    <mergeCell ref="N76:O76"/>
    <mergeCell ref="P76:Q76"/>
    <mergeCell ref="R76:S76"/>
    <mergeCell ref="D75:E75"/>
    <mergeCell ref="F75:G75"/>
    <mergeCell ref="H75:I75"/>
    <mergeCell ref="J75:K75"/>
    <mergeCell ref="L75:M75"/>
    <mergeCell ref="N75:O75"/>
    <mergeCell ref="D74:E74"/>
    <mergeCell ref="F74:G74"/>
    <mergeCell ref="H74:I74"/>
    <mergeCell ref="J74:K74"/>
    <mergeCell ref="L74:M74"/>
    <mergeCell ref="N74:O74"/>
    <mergeCell ref="P74:Q74"/>
    <mergeCell ref="R74:S74"/>
    <mergeCell ref="D73:E73"/>
    <mergeCell ref="F73:G73"/>
    <mergeCell ref="H73:I73"/>
    <mergeCell ref="J73:K73"/>
    <mergeCell ref="L73:M73"/>
    <mergeCell ref="N73:O73"/>
    <mergeCell ref="R72:S72"/>
    <mergeCell ref="D71:E71"/>
    <mergeCell ref="F71:G71"/>
    <mergeCell ref="H71:I71"/>
    <mergeCell ref="J71:K71"/>
    <mergeCell ref="L71:M71"/>
    <mergeCell ref="N71:O71"/>
    <mergeCell ref="P73:Q73"/>
    <mergeCell ref="R73:S73"/>
    <mergeCell ref="P52:Q52"/>
    <mergeCell ref="R52:S52"/>
    <mergeCell ref="D70:E70"/>
    <mergeCell ref="F70:G70"/>
    <mergeCell ref="H70:I70"/>
    <mergeCell ref="J70:K70"/>
    <mergeCell ref="L70:M70"/>
    <mergeCell ref="N70:O70"/>
    <mergeCell ref="P70:Q70"/>
    <mergeCell ref="R70:S70"/>
    <mergeCell ref="D52:E52"/>
    <mergeCell ref="F52:G52"/>
    <mergeCell ref="H52:I52"/>
    <mergeCell ref="J52:K52"/>
    <mergeCell ref="L52:M52"/>
    <mergeCell ref="N52:O52"/>
    <mergeCell ref="P62:Q62"/>
    <mergeCell ref="R62:S62"/>
    <mergeCell ref="D63:E63"/>
    <mergeCell ref="F63:G63"/>
    <mergeCell ref="H63:I63"/>
    <mergeCell ref="J63:K63"/>
    <mergeCell ref="L63:M63"/>
    <mergeCell ref="N63:O63"/>
    <mergeCell ref="D51:E51"/>
    <mergeCell ref="F51:G51"/>
    <mergeCell ref="H51:I51"/>
    <mergeCell ref="J51:K51"/>
    <mergeCell ref="L51:M51"/>
    <mergeCell ref="N51:O51"/>
    <mergeCell ref="P51:Q51"/>
    <mergeCell ref="R51:S51"/>
    <mergeCell ref="D50:E50"/>
    <mergeCell ref="F50:G50"/>
    <mergeCell ref="H50:I50"/>
    <mergeCell ref="J50:K50"/>
    <mergeCell ref="L50:M50"/>
    <mergeCell ref="N50:O50"/>
    <mergeCell ref="R49:S49"/>
    <mergeCell ref="D48:E48"/>
    <mergeCell ref="F48:G48"/>
    <mergeCell ref="H48:I48"/>
    <mergeCell ref="J48:K48"/>
    <mergeCell ref="L48:M48"/>
    <mergeCell ref="N48:O48"/>
    <mergeCell ref="P50:Q50"/>
    <mergeCell ref="R50:S50"/>
    <mergeCell ref="P60:Q60"/>
    <mergeCell ref="R60:S60"/>
    <mergeCell ref="D61:E61"/>
    <mergeCell ref="F61:G61"/>
    <mergeCell ref="H61:I61"/>
    <mergeCell ref="J61:K61"/>
    <mergeCell ref="L61:M61"/>
    <mergeCell ref="N61:O61"/>
    <mergeCell ref="P61:Q61"/>
    <mergeCell ref="R61:S61"/>
    <mergeCell ref="D60:E60"/>
    <mergeCell ref="F60:G60"/>
    <mergeCell ref="H60:I60"/>
    <mergeCell ref="J60:K60"/>
    <mergeCell ref="L60:M60"/>
    <mergeCell ref="N60:O60"/>
    <mergeCell ref="P40:Q40"/>
    <mergeCell ref="R40:S40"/>
    <mergeCell ref="D39:E39"/>
    <mergeCell ref="F39:G39"/>
    <mergeCell ref="H39:I39"/>
    <mergeCell ref="J39:K39"/>
    <mergeCell ref="L39:M39"/>
    <mergeCell ref="N39:O39"/>
    <mergeCell ref="D59:E59"/>
    <mergeCell ref="F59:G59"/>
    <mergeCell ref="H59:I59"/>
    <mergeCell ref="J59:K59"/>
    <mergeCell ref="L59:M59"/>
    <mergeCell ref="N59:O59"/>
    <mergeCell ref="P59:Q59"/>
    <mergeCell ref="R59:S59"/>
    <mergeCell ref="D41:E41"/>
    <mergeCell ref="F41:G41"/>
    <mergeCell ref="H41:I41"/>
    <mergeCell ref="J41:K41"/>
    <mergeCell ref="L41:M41"/>
    <mergeCell ref="N41:O41"/>
    <mergeCell ref="R58:S58"/>
    <mergeCell ref="P48:Q48"/>
    <mergeCell ref="P37:Q37"/>
    <mergeCell ref="R37:S37"/>
    <mergeCell ref="D38:E38"/>
    <mergeCell ref="F38:G38"/>
    <mergeCell ref="H38:I38"/>
    <mergeCell ref="J38:K38"/>
    <mergeCell ref="L38:M38"/>
    <mergeCell ref="N38:O38"/>
    <mergeCell ref="P38:Q38"/>
    <mergeCell ref="R38:S38"/>
    <mergeCell ref="D37:E37"/>
    <mergeCell ref="F37:G37"/>
    <mergeCell ref="H37:I37"/>
    <mergeCell ref="J37:K37"/>
    <mergeCell ref="L37:M37"/>
    <mergeCell ref="N37:O37"/>
    <mergeCell ref="P35:Q35"/>
    <mergeCell ref="R35:S35"/>
    <mergeCell ref="D36:E36"/>
    <mergeCell ref="F36:G36"/>
    <mergeCell ref="H36:I36"/>
    <mergeCell ref="J36:K36"/>
    <mergeCell ref="L36:M36"/>
    <mergeCell ref="N36:O36"/>
    <mergeCell ref="P36:Q36"/>
    <mergeCell ref="R36:S36"/>
    <mergeCell ref="D35:E35"/>
    <mergeCell ref="F35:G35"/>
    <mergeCell ref="H35:I35"/>
    <mergeCell ref="J35:K35"/>
    <mergeCell ref="L35:M35"/>
    <mergeCell ref="N35:O35"/>
    <mergeCell ref="P33:Q33"/>
    <mergeCell ref="R33:S33"/>
    <mergeCell ref="D34:E34"/>
    <mergeCell ref="F34:G34"/>
    <mergeCell ref="H34:I34"/>
    <mergeCell ref="J34:K34"/>
    <mergeCell ref="L34:M34"/>
    <mergeCell ref="N34:O34"/>
    <mergeCell ref="P34:Q34"/>
    <mergeCell ref="R34:S34"/>
    <mergeCell ref="D33:E33"/>
    <mergeCell ref="F33:G33"/>
    <mergeCell ref="H33:I33"/>
    <mergeCell ref="J33:K33"/>
    <mergeCell ref="L33:M33"/>
    <mergeCell ref="N33:O33"/>
    <mergeCell ref="P31:Q31"/>
    <mergeCell ref="R31:S31"/>
    <mergeCell ref="D32:E32"/>
    <mergeCell ref="F32:G32"/>
    <mergeCell ref="H32:I32"/>
    <mergeCell ref="J32:K32"/>
    <mergeCell ref="L32:M32"/>
    <mergeCell ref="N32:O32"/>
    <mergeCell ref="P32:Q32"/>
    <mergeCell ref="R32:S32"/>
    <mergeCell ref="D31:E31"/>
    <mergeCell ref="F31:G31"/>
    <mergeCell ref="H31:I31"/>
    <mergeCell ref="J31:K31"/>
    <mergeCell ref="L31:M31"/>
    <mergeCell ref="N31:O31"/>
    <mergeCell ref="P13:Q13"/>
    <mergeCell ref="R13:S13"/>
    <mergeCell ref="D30:E30"/>
    <mergeCell ref="F30:G30"/>
    <mergeCell ref="H30:I30"/>
    <mergeCell ref="J30:K30"/>
    <mergeCell ref="L30:M30"/>
    <mergeCell ref="N30:O30"/>
    <mergeCell ref="P30:Q30"/>
    <mergeCell ref="R30:S30"/>
    <mergeCell ref="D13:E13"/>
    <mergeCell ref="F13:G13"/>
    <mergeCell ref="H13:I13"/>
    <mergeCell ref="J13:K13"/>
    <mergeCell ref="L13:M13"/>
    <mergeCell ref="N13:O13"/>
    <mergeCell ref="P29:Q29"/>
    <mergeCell ref="R29:S29"/>
    <mergeCell ref="R19:S19"/>
    <mergeCell ref="H18:I18"/>
    <mergeCell ref="J18:K18"/>
    <mergeCell ref="L18:M18"/>
    <mergeCell ref="N18:O18"/>
    <mergeCell ref="P18:Q18"/>
    <mergeCell ref="D12:E12"/>
    <mergeCell ref="F12:G12"/>
    <mergeCell ref="H12:I12"/>
    <mergeCell ref="J12:K12"/>
    <mergeCell ref="L12:M12"/>
    <mergeCell ref="N12:O12"/>
    <mergeCell ref="P12:Q12"/>
    <mergeCell ref="R12:S12"/>
    <mergeCell ref="D11:E11"/>
    <mergeCell ref="F11:G11"/>
    <mergeCell ref="H11:I11"/>
    <mergeCell ref="J11:K11"/>
    <mergeCell ref="L11:M11"/>
    <mergeCell ref="N11:O11"/>
    <mergeCell ref="D10:E10"/>
    <mergeCell ref="F10:G10"/>
    <mergeCell ref="H10:I10"/>
    <mergeCell ref="J10:K10"/>
    <mergeCell ref="L10:M10"/>
    <mergeCell ref="N10:O10"/>
    <mergeCell ref="P10:Q10"/>
    <mergeCell ref="R10:S10"/>
    <mergeCell ref="P11:Q11"/>
    <mergeCell ref="R11:S11"/>
    <mergeCell ref="D8:E8"/>
    <mergeCell ref="F8:G8"/>
    <mergeCell ref="H8:I8"/>
    <mergeCell ref="J8:K8"/>
    <mergeCell ref="L8:M8"/>
    <mergeCell ref="N8:O8"/>
    <mergeCell ref="P8:Q8"/>
    <mergeCell ref="R8:S8"/>
    <mergeCell ref="D9:E9"/>
    <mergeCell ref="F9:G9"/>
    <mergeCell ref="H9:I9"/>
    <mergeCell ref="J9:K9"/>
    <mergeCell ref="L9:M9"/>
    <mergeCell ref="N9:O9"/>
    <mergeCell ref="P9:Q9"/>
    <mergeCell ref="R9:S9"/>
    <mergeCell ref="F6:G6"/>
    <mergeCell ref="H6:I6"/>
    <mergeCell ref="J6:K6"/>
    <mergeCell ref="L6:M6"/>
    <mergeCell ref="N6:O6"/>
    <mergeCell ref="P6:Q6"/>
    <mergeCell ref="R6:S6"/>
    <mergeCell ref="J7:K7"/>
    <mergeCell ref="L7:M7"/>
    <mergeCell ref="N7:O7"/>
    <mergeCell ref="P7:Q7"/>
    <mergeCell ref="R7:S7"/>
    <mergeCell ref="R4:S4"/>
    <mergeCell ref="D5:E5"/>
    <mergeCell ref="F5:G5"/>
    <mergeCell ref="H5:I5"/>
    <mergeCell ref="J5:K5"/>
    <mergeCell ref="L5:M5"/>
    <mergeCell ref="N5:O5"/>
    <mergeCell ref="P5:Q5"/>
    <mergeCell ref="R5:S5"/>
    <mergeCell ref="L144:L145"/>
    <mergeCell ref="M144:M145"/>
    <mergeCell ref="D4:E4"/>
    <mergeCell ref="F4:G4"/>
    <mergeCell ref="H4:I4"/>
    <mergeCell ref="J4:K4"/>
    <mergeCell ref="L4:M4"/>
    <mergeCell ref="D7:E7"/>
    <mergeCell ref="F7:G7"/>
    <mergeCell ref="H7:I7"/>
    <mergeCell ref="F144:F145"/>
    <mergeCell ref="G144:G145"/>
    <mergeCell ref="H144:H145"/>
    <mergeCell ref="I144:I145"/>
    <mergeCell ref="J144:J145"/>
    <mergeCell ref="K144:K145"/>
    <mergeCell ref="F126:F127"/>
    <mergeCell ref="G126:G127"/>
    <mergeCell ref="M129:M130"/>
    <mergeCell ref="F142:G142"/>
    <mergeCell ref="H142:I142"/>
    <mergeCell ref="J142:K142"/>
    <mergeCell ref="L142:M142"/>
    <mergeCell ref="D6:E6"/>
    <mergeCell ref="F121:G121"/>
    <mergeCell ref="H121:I121"/>
    <mergeCell ref="J121:K121"/>
    <mergeCell ref="L121:M121"/>
    <mergeCell ref="D113:E113"/>
    <mergeCell ref="F113:G113"/>
    <mergeCell ref="H113:I113"/>
    <mergeCell ref="H109:K109"/>
    <mergeCell ref="L109:O109"/>
    <mergeCell ref="D111:E111"/>
    <mergeCell ref="F111:G111"/>
    <mergeCell ref="H111:I111"/>
    <mergeCell ref="J111:K111"/>
    <mergeCell ref="L111:M111"/>
    <mergeCell ref="N111:O111"/>
    <mergeCell ref="A106:B106"/>
    <mergeCell ref="A109:A110"/>
    <mergeCell ref="B109:B110"/>
    <mergeCell ref="C109:C110"/>
    <mergeCell ref="D109:G109"/>
    <mergeCell ref="D110:E110"/>
    <mergeCell ref="F110:G110"/>
    <mergeCell ref="A117:S118"/>
    <mergeCell ref="P88:S88"/>
    <mergeCell ref="D90:E90"/>
    <mergeCell ref="F90:G90"/>
    <mergeCell ref="H90:I90"/>
    <mergeCell ref="J90:K90"/>
    <mergeCell ref="L90:M90"/>
    <mergeCell ref="N90:O90"/>
    <mergeCell ref="P90:Q90"/>
    <mergeCell ref="R90:S90"/>
    <mergeCell ref="A116:B116"/>
    <mergeCell ref="P91:Q91"/>
    <mergeCell ref="R91:S91"/>
    <mergeCell ref="D92:E92"/>
    <mergeCell ref="F92:G92"/>
    <mergeCell ref="H92:I92"/>
    <mergeCell ref="J92:K92"/>
    <mergeCell ref="P69:Q69"/>
    <mergeCell ref="R69:S69"/>
    <mergeCell ref="A85:B85"/>
    <mergeCell ref="A88:A89"/>
    <mergeCell ref="B88:B89"/>
    <mergeCell ref="C88:C89"/>
    <mergeCell ref="D88:G88"/>
    <mergeCell ref="H88:K88"/>
    <mergeCell ref="L88:O88"/>
    <mergeCell ref="D69:E69"/>
    <mergeCell ref="F69:G69"/>
    <mergeCell ref="H69:I69"/>
    <mergeCell ref="J69:K69"/>
    <mergeCell ref="L69:M69"/>
    <mergeCell ref="N69:O69"/>
    <mergeCell ref="P71:Q71"/>
    <mergeCell ref="R71:S71"/>
    <mergeCell ref="D72:E72"/>
    <mergeCell ref="F72:G72"/>
    <mergeCell ref="H72:I72"/>
    <mergeCell ref="J72:K72"/>
    <mergeCell ref="L72:M72"/>
    <mergeCell ref="N72:O72"/>
    <mergeCell ref="P72:Q72"/>
    <mergeCell ref="A64:B64"/>
    <mergeCell ref="A67:A68"/>
    <mergeCell ref="B67:B68"/>
    <mergeCell ref="C67:C68"/>
    <mergeCell ref="D67:G67"/>
    <mergeCell ref="H67:K67"/>
    <mergeCell ref="L67:O67"/>
    <mergeCell ref="P67:S67"/>
    <mergeCell ref="H56:K56"/>
    <mergeCell ref="L56:O56"/>
    <mergeCell ref="P56:S56"/>
    <mergeCell ref="D58:E58"/>
    <mergeCell ref="F58:G58"/>
    <mergeCell ref="H58:I58"/>
    <mergeCell ref="J58:K58"/>
    <mergeCell ref="L58:M58"/>
    <mergeCell ref="N58:O58"/>
    <mergeCell ref="P58:Q58"/>
    <mergeCell ref="D62:E62"/>
    <mergeCell ref="F62:G62"/>
    <mergeCell ref="H62:I62"/>
    <mergeCell ref="J62:K62"/>
    <mergeCell ref="L62:M62"/>
    <mergeCell ref="N62:O62"/>
    <mergeCell ref="A53:B53"/>
    <mergeCell ref="A56:A57"/>
    <mergeCell ref="B56:B57"/>
    <mergeCell ref="C56:C57"/>
    <mergeCell ref="D56:G56"/>
    <mergeCell ref="D57:E57"/>
    <mergeCell ref="F57:G57"/>
    <mergeCell ref="P45:S45"/>
    <mergeCell ref="D47:E47"/>
    <mergeCell ref="F47:G47"/>
    <mergeCell ref="H47:I47"/>
    <mergeCell ref="J47:K47"/>
    <mergeCell ref="L47:M47"/>
    <mergeCell ref="N47:O47"/>
    <mergeCell ref="P47:Q47"/>
    <mergeCell ref="R47:S47"/>
    <mergeCell ref="R48:S48"/>
    <mergeCell ref="D49:E49"/>
    <mergeCell ref="F49:G49"/>
    <mergeCell ref="H49:I49"/>
    <mergeCell ref="J49:K49"/>
    <mergeCell ref="L49:M49"/>
    <mergeCell ref="N49:O49"/>
    <mergeCell ref="P49:Q49"/>
    <mergeCell ref="A42:B42"/>
    <mergeCell ref="A45:A46"/>
    <mergeCell ref="B45:B46"/>
    <mergeCell ref="C45:C46"/>
    <mergeCell ref="D45:G45"/>
    <mergeCell ref="H45:K45"/>
    <mergeCell ref="L45:O45"/>
    <mergeCell ref="D29:E29"/>
    <mergeCell ref="F29:G29"/>
    <mergeCell ref="H29:I29"/>
    <mergeCell ref="J29:K29"/>
    <mergeCell ref="L29:M29"/>
    <mergeCell ref="N29:O29"/>
    <mergeCell ref="L40:M40"/>
    <mergeCell ref="N40:O40"/>
    <mergeCell ref="L46:M46"/>
    <mergeCell ref="N46:O46"/>
    <mergeCell ref="A24:B24"/>
    <mergeCell ref="A27:A28"/>
    <mergeCell ref="B27:B28"/>
    <mergeCell ref="C27:C28"/>
    <mergeCell ref="D27:G27"/>
    <mergeCell ref="H27:K27"/>
    <mergeCell ref="L27:O27"/>
    <mergeCell ref="P27:S27"/>
    <mergeCell ref="H17:K17"/>
    <mergeCell ref="L17:O17"/>
    <mergeCell ref="P17:S17"/>
    <mergeCell ref="D19:E19"/>
    <mergeCell ref="F19:G19"/>
    <mergeCell ref="H19:I19"/>
    <mergeCell ref="J19:K19"/>
    <mergeCell ref="L19:M19"/>
    <mergeCell ref="N19:O19"/>
    <mergeCell ref="P19:Q19"/>
    <mergeCell ref="R18:S18"/>
    <mergeCell ref="A25:S26"/>
    <mergeCell ref="A14:B14"/>
    <mergeCell ref="A17:A18"/>
    <mergeCell ref="B17:B18"/>
    <mergeCell ref="C17:C18"/>
    <mergeCell ref="D17:G17"/>
    <mergeCell ref="F18:G18"/>
    <mergeCell ref="A15:S16"/>
    <mergeCell ref="P1:S1"/>
    <mergeCell ref="D3:E3"/>
    <mergeCell ref="F3:G3"/>
    <mergeCell ref="H3:I3"/>
    <mergeCell ref="J3:K3"/>
    <mergeCell ref="L3:M3"/>
    <mergeCell ref="N3:O3"/>
    <mergeCell ref="P3:Q3"/>
    <mergeCell ref="R3:S3"/>
    <mergeCell ref="A1:A2"/>
    <mergeCell ref="B1:B2"/>
    <mergeCell ref="C1:C2"/>
    <mergeCell ref="D1:G1"/>
    <mergeCell ref="H1:K1"/>
    <mergeCell ref="L1:O1"/>
    <mergeCell ref="N4:O4"/>
    <mergeCell ref="P4:Q4"/>
  </mergeCells>
  <pageMargins left="0.7" right="0.7" top="0.75" bottom="0.75" header="0.3" footer="0.3"/>
  <pageSetup paperSize="9"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topLeftCell="A13" zoomScale="60" zoomScaleNormal="115" workbookViewId="0">
      <selection activeCell="G28" sqref="G28:H28"/>
    </sheetView>
  </sheetViews>
  <sheetFormatPr baseColWidth="10" defaultRowHeight="14.5" x14ac:dyDescent="0.35"/>
  <sheetData>
    <row r="1" spans="1:12" x14ac:dyDescent="0.35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15" thickBot="1" x14ac:dyDescent="0.4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ht="15" thickBot="1" x14ac:dyDescent="0.4">
      <c r="A4" s="493" t="s">
        <v>199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38"/>
    </row>
    <row r="5" spans="1:12" ht="15" thickBot="1" x14ac:dyDescent="0.4">
      <c r="A5" s="113"/>
      <c r="B5" s="223"/>
      <c r="C5" s="223"/>
      <c r="D5" s="224"/>
      <c r="E5" s="224"/>
      <c r="F5" s="113"/>
      <c r="G5" s="113"/>
      <c r="H5" s="113"/>
      <c r="I5" s="113"/>
      <c r="J5" s="113"/>
      <c r="K5" s="113"/>
      <c r="L5" s="113"/>
    </row>
    <row r="6" spans="1:12" ht="15" thickBot="1" x14ac:dyDescent="0.4">
      <c r="A6" s="113"/>
      <c r="B6" s="223"/>
      <c r="C6" s="223"/>
      <c r="D6" s="224"/>
      <c r="E6" s="387" t="s">
        <v>2</v>
      </c>
      <c r="F6" s="338"/>
      <c r="G6" s="387" t="s">
        <v>61</v>
      </c>
      <c r="H6" s="338"/>
      <c r="I6" s="387" t="s">
        <v>62</v>
      </c>
      <c r="J6" s="338"/>
      <c r="K6" s="387" t="s">
        <v>63</v>
      </c>
      <c r="L6" s="338"/>
    </row>
    <row r="7" spans="1:12" ht="15.75" customHeight="1" thickBot="1" x14ac:dyDescent="0.4">
      <c r="A7" s="113"/>
      <c r="B7" s="223"/>
      <c r="C7" s="223"/>
      <c r="D7" s="224"/>
      <c r="E7" s="501" t="s">
        <v>7</v>
      </c>
      <c r="F7" s="502" t="s">
        <v>7</v>
      </c>
      <c r="G7" s="501" t="s">
        <v>7</v>
      </c>
      <c r="H7" s="502" t="s">
        <v>7</v>
      </c>
      <c r="I7" s="501" t="s">
        <v>7</v>
      </c>
      <c r="J7" s="502" t="s">
        <v>7</v>
      </c>
      <c r="K7" s="501" t="s">
        <v>7</v>
      </c>
      <c r="L7" s="502" t="s">
        <v>7</v>
      </c>
    </row>
    <row r="8" spans="1:12" x14ac:dyDescent="0.35">
      <c r="A8" s="499" t="s">
        <v>64</v>
      </c>
      <c r="B8" s="353"/>
      <c r="C8" s="353"/>
      <c r="D8" s="353"/>
      <c r="E8" s="404">
        <v>0</v>
      </c>
      <c r="F8" s="442">
        <v>0</v>
      </c>
      <c r="G8" s="507">
        <v>0</v>
      </c>
      <c r="H8" s="507">
        <v>0</v>
      </c>
      <c r="I8" s="442">
        <v>0</v>
      </c>
      <c r="J8" s="442"/>
      <c r="K8" s="443">
        <v>0</v>
      </c>
      <c r="L8" s="310"/>
    </row>
    <row r="9" spans="1:12" ht="15" thickBot="1" x14ac:dyDescent="0.4">
      <c r="A9" s="494" t="s">
        <v>75</v>
      </c>
      <c r="B9" s="429"/>
      <c r="C9" s="429"/>
      <c r="D9" s="429"/>
      <c r="E9" s="497"/>
      <c r="F9" s="498"/>
      <c r="G9" s="464"/>
      <c r="H9" s="508"/>
      <c r="I9" s="504"/>
      <c r="J9" s="504"/>
      <c r="K9" s="505"/>
      <c r="L9" s="506"/>
    </row>
    <row r="10" spans="1:12" ht="15" thickBot="1" x14ac:dyDescent="0.4">
      <c r="A10" s="113"/>
      <c r="B10" s="14"/>
      <c r="C10" s="14"/>
      <c r="D10" s="222"/>
      <c r="E10" s="222"/>
      <c r="F10" s="222"/>
      <c r="G10" s="222"/>
      <c r="H10" s="222"/>
      <c r="I10" s="222"/>
      <c r="J10" s="222"/>
      <c r="K10" s="222"/>
      <c r="L10" s="222"/>
    </row>
    <row r="11" spans="1:12" x14ac:dyDescent="0.35">
      <c r="A11" s="225" t="s">
        <v>66</v>
      </c>
      <c r="B11" s="94"/>
      <c r="C11" s="88"/>
      <c r="D11" s="226"/>
      <c r="E11" s="487">
        <v>0</v>
      </c>
      <c r="F11" s="389">
        <v>0</v>
      </c>
      <c r="G11" s="224"/>
      <c r="H11" s="222"/>
      <c r="I11" s="222"/>
      <c r="J11" s="222"/>
      <c r="K11" s="222"/>
      <c r="L11" s="222"/>
    </row>
    <row r="12" spans="1:12" ht="15" thickBot="1" x14ac:dyDescent="0.4">
      <c r="A12" s="496" t="s">
        <v>200</v>
      </c>
      <c r="B12" s="429"/>
      <c r="C12" s="429"/>
      <c r="D12" s="429"/>
      <c r="E12" s="495"/>
      <c r="F12" s="336"/>
      <c r="G12" s="164" t="s">
        <v>68</v>
      </c>
      <c r="H12" s="165"/>
      <c r="I12" s="222"/>
      <c r="J12" s="222"/>
      <c r="K12" s="222"/>
      <c r="L12" s="222"/>
    </row>
    <row r="13" spans="1:12" ht="15" thickBot="1" x14ac:dyDescent="0.4">
      <c r="A13" s="113"/>
      <c r="B13" s="14"/>
      <c r="C13" s="14"/>
      <c r="D13" s="222"/>
      <c r="E13" s="222"/>
      <c r="F13" s="222"/>
      <c r="G13" s="222"/>
      <c r="H13" s="222"/>
      <c r="I13" s="222"/>
      <c r="J13" s="222"/>
      <c r="K13" s="222"/>
      <c r="L13" s="222"/>
    </row>
    <row r="14" spans="1:12" x14ac:dyDescent="0.35">
      <c r="A14" s="499" t="s">
        <v>69</v>
      </c>
      <c r="B14" s="353"/>
      <c r="C14" s="353"/>
      <c r="D14" s="355"/>
      <c r="E14" s="166"/>
      <c r="F14" s="222"/>
      <c r="G14" s="222"/>
      <c r="H14" s="222"/>
      <c r="I14" s="222"/>
      <c r="J14" s="222"/>
      <c r="K14" s="222"/>
      <c r="L14" s="389">
        <f>'[1]DPF EP'!M248+'[1]DPF EU '!M180+'[1]DPGF EqSp'!M151</f>
        <v>0</v>
      </c>
    </row>
    <row r="15" spans="1:12" ht="15" thickBot="1" x14ac:dyDescent="0.4">
      <c r="A15" s="496" t="s">
        <v>201</v>
      </c>
      <c r="B15" s="429"/>
      <c r="C15" s="429"/>
      <c r="D15" s="503"/>
      <c r="E15" s="168"/>
      <c r="F15" s="222"/>
      <c r="G15" s="222"/>
      <c r="H15" s="126"/>
      <c r="I15" s="126"/>
      <c r="J15" s="222"/>
      <c r="K15" s="103" t="s">
        <v>71</v>
      </c>
      <c r="L15" s="336"/>
    </row>
    <row r="16" spans="1:12" ht="15" thickBot="1" x14ac:dyDescent="0.4">
      <c r="A16" s="113"/>
      <c r="B16" s="14"/>
      <c r="C16" s="14"/>
      <c r="D16" s="222"/>
      <c r="E16" s="222"/>
      <c r="F16" s="227">
        <f>'[1]DPF EP'!G251+'[1]DPF EU '!G183+'[1]DPGF EqSp'!G154</f>
        <v>0</v>
      </c>
      <c r="G16" s="207"/>
      <c r="H16" s="227">
        <f>'[1]DPF EP'!I251+'[1]DPF EU '!I183+'[1]DPGF EqSp'!I154</f>
        <v>0</v>
      </c>
      <c r="I16" s="228"/>
      <c r="J16" s="227">
        <f>'[1]DPF EP'!K251+'[1]DPF EU '!K183+'[1]DPGF EqSp'!K154</f>
        <v>0</v>
      </c>
      <c r="K16" s="228"/>
      <c r="L16" s="227">
        <f>'[1]DPF EP'!M251+'[1]DPF EU '!M183+'[1]DPGF EqSp'!M154</f>
        <v>0</v>
      </c>
    </row>
    <row r="17" spans="1:12" ht="15" thickBot="1" x14ac:dyDescent="0.4">
      <c r="A17" s="500" t="s">
        <v>72</v>
      </c>
      <c r="B17" s="305"/>
      <c r="C17" s="305"/>
      <c r="D17" s="338"/>
      <c r="E17" s="14"/>
      <c r="F17" s="107">
        <v>0</v>
      </c>
      <c r="G17" s="13"/>
      <c r="H17" s="107">
        <f>H8*0.2</f>
        <v>0</v>
      </c>
      <c r="I17" s="13"/>
      <c r="J17" s="107">
        <f>J8*0.2</f>
        <v>0</v>
      </c>
      <c r="K17" s="13"/>
      <c r="L17" s="107">
        <f>(L8+L14)*0.2</f>
        <v>0</v>
      </c>
    </row>
    <row r="18" spans="1:12" ht="15" thickBot="1" x14ac:dyDescent="0.4">
      <c r="A18" s="113"/>
      <c r="B18" s="14"/>
      <c r="C18" s="14"/>
      <c r="D18" s="222"/>
      <c r="E18" s="222"/>
      <c r="F18" s="227">
        <f>'[1]DPF EP'!G253+'[1]DPF EU '!G185+'[1]DPGF EqSp'!G156</f>
        <v>0</v>
      </c>
      <c r="G18" s="207"/>
      <c r="H18" s="227">
        <f>'[1]DPF EP'!I253+'[1]DPF EU '!I185+'[1]DPGF EqSp'!I156</f>
        <v>0</v>
      </c>
      <c r="I18" s="207"/>
      <c r="J18" s="227">
        <f>'[1]DPF EP'!K253+'[1]DPF EU '!K185+'[1]DPGF EqSp'!K156</f>
        <v>0</v>
      </c>
      <c r="K18" s="207"/>
      <c r="L18" s="227">
        <f>'[1]DPF EP'!M253+'[1]DPF EU '!M185+'[1]DPGF EqSp'!M156</f>
        <v>0</v>
      </c>
    </row>
    <row r="19" spans="1:12" ht="15" thickBot="1" x14ac:dyDescent="0.4">
      <c r="A19" s="500" t="s">
        <v>202</v>
      </c>
      <c r="B19" s="305"/>
      <c r="C19" s="305"/>
      <c r="D19" s="338"/>
      <c r="E19" s="166"/>
      <c r="F19" s="108">
        <v>0</v>
      </c>
      <c r="G19" s="12"/>
      <c r="H19" s="108">
        <f>H8*1.2</f>
        <v>0</v>
      </c>
      <c r="I19" s="12"/>
      <c r="J19" s="108">
        <f>J8*1.2</f>
        <v>0</v>
      </c>
      <c r="K19" s="12"/>
      <c r="L19" s="108">
        <f>(L8+L14)*1.2</f>
        <v>0</v>
      </c>
    </row>
    <row r="20" spans="1:12" x14ac:dyDescent="0.35">
      <c r="A20" s="224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2" x14ac:dyDescent="0.35">
      <c r="A21" s="224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</row>
    <row r="22" spans="1:12" x14ac:dyDescent="0.35">
      <c r="A22" s="224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</row>
    <row r="23" spans="1:12" x14ac:dyDescent="0.35">
      <c r="A23" s="224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</row>
    <row r="24" spans="1:12" ht="15" thickBot="1" x14ac:dyDescent="0.4">
      <c r="A24" s="224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</row>
    <row r="25" spans="1:12" ht="15" thickBot="1" x14ac:dyDescent="0.4">
      <c r="A25" s="493" t="s">
        <v>203</v>
      </c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38"/>
    </row>
    <row r="26" spans="1:12" ht="15" thickBot="1" x14ac:dyDescent="0.4">
      <c r="A26" s="224"/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</row>
    <row r="27" spans="1:12" ht="15" thickBot="1" x14ac:dyDescent="0.4">
      <c r="A27" s="113"/>
      <c r="B27" s="223"/>
      <c r="C27" s="223"/>
      <c r="D27" s="224"/>
      <c r="E27" s="387" t="s">
        <v>2</v>
      </c>
      <c r="F27" s="338"/>
      <c r="G27" s="387" t="s">
        <v>61</v>
      </c>
      <c r="H27" s="338"/>
      <c r="I27" s="387" t="s">
        <v>62</v>
      </c>
      <c r="J27" s="338"/>
      <c r="K27" s="387" t="s">
        <v>63</v>
      </c>
      <c r="L27" s="338"/>
    </row>
    <row r="28" spans="1:12" ht="15" customHeight="1" thickBot="1" x14ac:dyDescent="0.4">
      <c r="A28" s="113"/>
      <c r="B28" s="223"/>
      <c r="C28" s="223"/>
      <c r="D28" s="224"/>
      <c r="E28" s="501" t="s">
        <v>7</v>
      </c>
      <c r="F28" s="502" t="s">
        <v>7</v>
      </c>
      <c r="G28" s="501" t="s">
        <v>7</v>
      </c>
      <c r="H28" s="502" t="s">
        <v>7</v>
      </c>
      <c r="I28" s="501" t="s">
        <v>7</v>
      </c>
      <c r="J28" s="502" t="s">
        <v>7</v>
      </c>
      <c r="K28" s="501" t="s">
        <v>7</v>
      </c>
      <c r="L28" s="502" t="s">
        <v>7</v>
      </c>
    </row>
    <row r="29" spans="1:12" x14ac:dyDescent="0.35">
      <c r="A29" s="499" t="s">
        <v>204</v>
      </c>
      <c r="B29" s="353"/>
      <c r="C29" s="353"/>
      <c r="D29" s="353"/>
      <c r="E29" s="404">
        <v>0</v>
      </c>
      <c r="F29" s="442"/>
      <c r="G29" s="443">
        <v>0</v>
      </c>
      <c r="H29" s="443"/>
      <c r="I29" s="442">
        <v>0</v>
      </c>
      <c r="J29" s="442"/>
      <c r="K29" s="443">
        <v>0</v>
      </c>
      <c r="L29" s="310"/>
    </row>
    <row r="30" spans="1:12" ht="15" thickBot="1" x14ac:dyDescent="0.4">
      <c r="A30" s="494" t="s">
        <v>75</v>
      </c>
      <c r="B30" s="429"/>
      <c r="C30" s="429"/>
      <c r="D30" s="429"/>
      <c r="E30" s="509"/>
      <c r="F30" s="510"/>
      <c r="G30" s="505"/>
      <c r="H30" s="505"/>
      <c r="I30" s="510"/>
      <c r="J30" s="510"/>
      <c r="K30" s="505"/>
      <c r="L30" s="506"/>
    </row>
    <row r="31" spans="1:12" ht="15" thickBot="1" x14ac:dyDescent="0.4">
      <c r="A31" s="224"/>
      <c r="B31" s="222"/>
      <c r="C31" s="222"/>
      <c r="D31" s="222"/>
      <c r="E31" s="126"/>
      <c r="F31" s="227">
        <f>'[1]DPF EP'!G266+'[1]DPF EU '!G198+'[1]DPGF EqSp'!G169</f>
        <v>0</v>
      </c>
      <c r="G31" s="207"/>
      <c r="H31" s="227">
        <f>'[1]DPF EP'!I266+'[1]DPF EU '!I198+'[1]DPGF EqSp'!I169</f>
        <v>0</v>
      </c>
      <c r="I31" s="207"/>
      <c r="J31" s="227">
        <f>'[1]DPF EP'!K266+'[1]DPF EU '!K198+'[1]DPGF EqSp'!K169</f>
        <v>0</v>
      </c>
      <c r="K31" s="207"/>
      <c r="L31" s="227">
        <f>'[1]DPF EP'!M266+'[1]DPF EU '!M198+'[1]DPGF EqSp'!M169</f>
        <v>0</v>
      </c>
    </row>
    <row r="32" spans="1:12" ht="15" thickBot="1" x14ac:dyDescent="0.4">
      <c r="A32" s="500" t="s">
        <v>72</v>
      </c>
      <c r="B32" s="305"/>
      <c r="C32" s="305"/>
      <c r="D32" s="338"/>
      <c r="E32" s="14"/>
      <c r="F32" s="107">
        <f>F29*0.2</f>
        <v>0</v>
      </c>
      <c r="G32" s="13"/>
      <c r="H32" s="107">
        <f>H29*0.2</f>
        <v>0</v>
      </c>
      <c r="I32" s="13"/>
      <c r="J32" s="107">
        <f>J29*0.2</f>
        <v>0</v>
      </c>
      <c r="K32" s="13"/>
      <c r="L32" s="107">
        <v>0</v>
      </c>
    </row>
    <row r="33" spans="1:12" ht="15" thickBot="1" x14ac:dyDescent="0.4">
      <c r="A33" s="113"/>
      <c r="B33" s="14"/>
      <c r="C33" s="14"/>
      <c r="D33" s="222"/>
      <c r="E33" s="126"/>
      <c r="F33" s="227">
        <f>'[1]DPF EP'!G268+'[1]DPF EU '!G200+'[1]DPGF EqSp'!G171</f>
        <v>0</v>
      </c>
      <c r="G33" s="207"/>
      <c r="H33" s="227">
        <f>'[1]DPF EP'!I268+'[1]DPF EU '!I200+'[1]DPGF EqSp'!I171</f>
        <v>0</v>
      </c>
      <c r="I33" s="207"/>
      <c r="J33" s="227">
        <f>'[1]DPF EP'!K268+'[1]DPF EU '!K200+'[1]DPGF EqSp'!K171</f>
        <v>0</v>
      </c>
      <c r="K33" s="207"/>
      <c r="L33" s="227">
        <f>'[1]DPF EP'!M268+'[1]DPF EU '!M200+'[1]DPGF EqSp'!M171</f>
        <v>0</v>
      </c>
    </row>
    <row r="34" spans="1:12" ht="15" thickBot="1" x14ac:dyDescent="0.4">
      <c r="A34" s="500" t="s">
        <v>205</v>
      </c>
      <c r="B34" s="305"/>
      <c r="C34" s="305"/>
      <c r="D34" s="338"/>
      <c r="E34" s="166"/>
      <c r="F34" s="108">
        <f>F29*1.2</f>
        <v>0</v>
      </c>
      <c r="G34" s="12"/>
      <c r="H34" s="108">
        <f>H29*1.2</f>
        <v>0</v>
      </c>
      <c r="I34" s="12"/>
      <c r="J34" s="108">
        <f>J29*1.2</f>
        <v>0</v>
      </c>
      <c r="K34" s="12"/>
      <c r="L34" s="108">
        <f>L29*1.2</f>
        <v>0</v>
      </c>
    </row>
    <row r="35" spans="1:12" x14ac:dyDescent="0.35">
      <c r="A35" s="224"/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</row>
  </sheetData>
  <mergeCells count="48">
    <mergeCell ref="K30:L30"/>
    <mergeCell ref="E28:F28"/>
    <mergeCell ref="G28:H28"/>
    <mergeCell ref="I28:J28"/>
    <mergeCell ref="K28:L28"/>
    <mergeCell ref="I8:J8"/>
    <mergeCell ref="I9:J9"/>
    <mergeCell ref="K8:L8"/>
    <mergeCell ref="K9:L9"/>
    <mergeCell ref="G8:H8"/>
    <mergeCell ref="G9:H9"/>
    <mergeCell ref="E7:F7"/>
    <mergeCell ref="G7:H7"/>
    <mergeCell ref="I7:J7"/>
    <mergeCell ref="K7:L7"/>
    <mergeCell ref="A30:D30"/>
    <mergeCell ref="K29:L29"/>
    <mergeCell ref="E27:F27"/>
    <mergeCell ref="G27:H27"/>
    <mergeCell ref="I27:J27"/>
    <mergeCell ref="K27:L27"/>
    <mergeCell ref="A14:D14"/>
    <mergeCell ref="L14:L15"/>
    <mergeCell ref="A15:D15"/>
    <mergeCell ref="A17:D17"/>
    <mergeCell ref="A19:D19"/>
    <mergeCell ref="A25:L25"/>
    <mergeCell ref="A32:D32"/>
    <mergeCell ref="A34:D34"/>
    <mergeCell ref="E29:F29"/>
    <mergeCell ref="G29:H29"/>
    <mergeCell ref="I29:J29"/>
    <mergeCell ref="A29:D29"/>
    <mergeCell ref="E30:F30"/>
    <mergeCell ref="G30:H30"/>
    <mergeCell ref="I30:J30"/>
    <mergeCell ref="A9:D9"/>
    <mergeCell ref="E11:E12"/>
    <mergeCell ref="F11:F12"/>
    <mergeCell ref="A12:D12"/>
    <mergeCell ref="E8:F8"/>
    <mergeCell ref="E9:F9"/>
    <mergeCell ref="A8:D8"/>
    <mergeCell ref="A4:L4"/>
    <mergeCell ref="E6:F6"/>
    <mergeCell ref="G6:H6"/>
    <mergeCell ref="I6:J6"/>
    <mergeCell ref="K6:L6"/>
  </mergeCells>
  <conditionalFormatting sqref="F16">
    <cfRule type="cellIs" dxfId="32" priority="1" operator="greaterThan">
      <formula>$F$16</formula>
    </cfRule>
  </conditionalFormatting>
  <conditionalFormatting sqref="F17">
    <cfRule type="cellIs" dxfId="31" priority="2" operator="equal">
      <formula>$F$16</formula>
    </cfRule>
  </conditionalFormatting>
  <conditionalFormatting sqref="F17">
    <cfRule type="cellIs" dxfId="30" priority="3" operator="greaterThan">
      <formula>$F$16</formula>
    </cfRule>
  </conditionalFormatting>
  <conditionalFormatting sqref="H17">
    <cfRule type="cellIs" dxfId="29" priority="4" operator="equal">
      <formula>$H$16</formula>
    </cfRule>
  </conditionalFormatting>
  <conditionalFormatting sqref="H17">
    <cfRule type="cellIs" dxfId="28" priority="5" operator="greaterThan">
      <formula>$H$16</formula>
    </cfRule>
  </conditionalFormatting>
  <conditionalFormatting sqref="J17">
    <cfRule type="cellIs" dxfId="27" priority="6" operator="equal">
      <formula>$J$16</formula>
    </cfRule>
  </conditionalFormatting>
  <conditionalFormatting sqref="J17">
    <cfRule type="cellIs" dxfId="26" priority="7" operator="greaterThan">
      <formula>$J$16</formula>
    </cfRule>
  </conditionalFormatting>
  <conditionalFormatting sqref="L17">
    <cfRule type="cellIs" dxfId="25" priority="8" operator="equal">
      <formula>$L$16</formula>
    </cfRule>
  </conditionalFormatting>
  <conditionalFormatting sqref="L17">
    <cfRule type="cellIs" dxfId="24" priority="9" operator="greaterThan">
      <formula>$L$16</formula>
    </cfRule>
  </conditionalFormatting>
  <conditionalFormatting sqref="F19">
    <cfRule type="cellIs" dxfId="23" priority="10" operator="equal">
      <formula>$F$18</formula>
    </cfRule>
  </conditionalFormatting>
  <conditionalFormatting sqref="F19">
    <cfRule type="cellIs" dxfId="22" priority="11" operator="greaterThan">
      <formula>$F$18</formula>
    </cfRule>
  </conditionalFormatting>
  <conditionalFormatting sqref="H19">
    <cfRule type="cellIs" dxfId="21" priority="12" operator="equal">
      <formula>$H$18</formula>
    </cfRule>
  </conditionalFormatting>
  <conditionalFormatting sqref="H19">
    <cfRule type="cellIs" dxfId="20" priority="13" operator="greaterThan">
      <formula>$H$18</formula>
    </cfRule>
  </conditionalFormatting>
  <conditionalFormatting sqref="J19">
    <cfRule type="cellIs" dxfId="19" priority="14" operator="equal">
      <formula>$J$18</formula>
    </cfRule>
  </conditionalFormatting>
  <conditionalFormatting sqref="J19">
    <cfRule type="cellIs" dxfId="18" priority="15" operator="greaterThan">
      <formula>$J$18</formula>
    </cfRule>
  </conditionalFormatting>
  <conditionalFormatting sqref="L19">
    <cfRule type="cellIs" dxfId="17" priority="16" operator="equal">
      <formula>$L$18</formula>
    </cfRule>
  </conditionalFormatting>
  <conditionalFormatting sqref="L19">
    <cfRule type="cellIs" dxfId="16" priority="17" operator="greaterThan">
      <formula>$L$18</formula>
    </cfRule>
  </conditionalFormatting>
  <conditionalFormatting sqref="F32">
    <cfRule type="cellIs" dxfId="15" priority="18" operator="equal">
      <formula>$F$31</formula>
    </cfRule>
  </conditionalFormatting>
  <conditionalFormatting sqref="F32">
    <cfRule type="cellIs" dxfId="14" priority="19" operator="greaterThan">
      <formula>$F$31</formula>
    </cfRule>
  </conditionalFormatting>
  <conditionalFormatting sqref="H32">
    <cfRule type="cellIs" dxfId="13" priority="20" operator="equal">
      <formula>$H$31</formula>
    </cfRule>
  </conditionalFormatting>
  <conditionalFormatting sqref="H32">
    <cfRule type="cellIs" dxfId="12" priority="21" operator="greaterThan">
      <formula>$H$31</formula>
    </cfRule>
  </conditionalFormatting>
  <conditionalFormatting sqref="J32">
    <cfRule type="cellIs" dxfId="11" priority="22" operator="equal">
      <formula>$J$31</formula>
    </cfRule>
  </conditionalFormatting>
  <conditionalFormatting sqref="J32">
    <cfRule type="cellIs" dxfId="10" priority="23" operator="greaterThan">
      <formula>$J$31</formula>
    </cfRule>
  </conditionalFormatting>
  <conditionalFormatting sqref="L32">
    <cfRule type="cellIs" dxfId="9" priority="24" operator="equal">
      <formula>$L$31</formula>
    </cfRule>
  </conditionalFormatting>
  <conditionalFormatting sqref="L32">
    <cfRule type="cellIs" dxfId="8" priority="25" operator="greaterThan">
      <formula>$L$31</formula>
    </cfRule>
  </conditionalFormatting>
  <conditionalFormatting sqref="F34">
    <cfRule type="cellIs" dxfId="7" priority="26" operator="equal">
      <formula>$F$33</formula>
    </cfRule>
  </conditionalFormatting>
  <conditionalFormatting sqref="F34">
    <cfRule type="cellIs" dxfId="6" priority="27" operator="greaterThan">
      <formula>$F$33</formula>
    </cfRule>
  </conditionalFormatting>
  <conditionalFormatting sqref="H34">
    <cfRule type="cellIs" dxfId="5" priority="28" operator="equal">
      <formula>$H$33</formula>
    </cfRule>
  </conditionalFormatting>
  <conditionalFormatting sqref="H34">
    <cfRule type="cellIs" dxfId="4" priority="29" operator="greaterThan">
      <formula>$H$33</formula>
    </cfRule>
  </conditionalFormatting>
  <conditionalFormatting sqref="J34">
    <cfRule type="cellIs" dxfId="3" priority="30" operator="equal">
      <formula>$J$33</formula>
    </cfRule>
  </conditionalFormatting>
  <conditionalFormatting sqref="J34">
    <cfRule type="cellIs" dxfId="2" priority="31" operator="greaterThan">
      <formula>$J$33</formula>
    </cfRule>
  </conditionalFormatting>
  <conditionalFormatting sqref="L34">
    <cfRule type="cellIs" dxfId="1" priority="32" operator="equal">
      <formula>$L$33</formula>
    </cfRule>
  </conditionalFormatting>
  <conditionalFormatting sqref="L34">
    <cfRule type="cellIs" dxfId="0" priority="33" operator="greaterThan">
      <formula>27.6</formula>
    </cfRule>
  </conditionalFormatting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PDG</vt:lpstr>
      <vt:lpstr>SOMMAIRE</vt:lpstr>
      <vt:lpstr>DPF EP</vt:lpstr>
      <vt:lpstr>DPF EU</vt:lpstr>
      <vt:lpstr>DPGF EqSp</vt:lpstr>
      <vt:lpstr>DPF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2025-09-17T14:29:49Z</dcterms:modified>
</cp:coreProperties>
</file>